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always" codeName="BuÇalışmaKitabı" defaultThemeVersion="202300"/>
  <mc:AlternateContent xmlns:mc="http://schemas.openxmlformats.org/markup-compatibility/2006">
    <mc:Choice Requires="x15">
      <x15ac:absPath xmlns:x15ac="http://schemas.microsoft.com/office/spreadsheetml/2010/11/ac" url="C:\Users\eray\Desktop\"/>
    </mc:Choice>
  </mc:AlternateContent>
  <xr:revisionPtr revIDLastSave="0" documentId="13_ncr:1_{072F67FB-968E-4E15-9565-D7023F964CCB}" xr6:coauthVersionLast="47" xr6:coauthVersionMax="47" xr10:uidLastSave="{00000000-0000-0000-0000-000000000000}"/>
  <bookViews>
    <workbookView xWindow="28680" yWindow="-120" windowWidth="29040" windowHeight="15840" tabRatio="862" activeTab="2" xr2:uid="{00000000-000D-0000-FFFF-FFFF00000000}"/>
  </bookViews>
  <sheets>
    <sheet name="Dağıtımlar" sheetId="257" r:id="rId1"/>
    <sheet name="Soru_Seti" sheetId="258" r:id="rId2"/>
    <sheet name="Ana_Sayfa" sheetId="259" r:id="rId3"/>
    <sheet name="Tablo 1" sheetId="322" r:id="rId4"/>
    <sheet name="Tablo  2" sheetId="323" r:id="rId5"/>
    <sheet name="Tablo 3" sheetId="324" r:id="rId6"/>
    <sheet name="Tablo 4" sheetId="325" r:id="rId7"/>
    <sheet name="Tablo  5" sheetId="326" r:id="rId8"/>
    <sheet name="Tablo  6" sheetId="327" r:id="rId9"/>
    <sheet name="Tablo 7" sheetId="176" r:id="rId10"/>
    <sheet name="Tablo 8" sheetId="177" r:id="rId11"/>
    <sheet name="Tablo 9" sheetId="179" r:id="rId12"/>
    <sheet name="Tablo 10" sheetId="180" r:id="rId13"/>
    <sheet name="Tablo 11" sheetId="193" r:id="rId14"/>
    <sheet name="Tablo 12" sheetId="194" r:id="rId15"/>
    <sheet name="Tablo 13" sheetId="196" r:id="rId16"/>
    <sheet name="Tablo 14" sheetId="197" r:id="rId17"/>
    <sheet name="Tablo 15" sheetId="201" r:id="rId18"/>
    <sheet name="Tablo 16" sheetId="202" r:id="rId19"/>
    <sheet name="Tablo 17" sheetId="203" r:id="rId20"/>
    <sheet name="Tablo 18" sheetId="319" r:id="rId21"/>
    <sheet name="Tablo 19" sheetId="221" r:id="rId22"/>
    <sheet name="Tablo 20" sheetId="222" r:id="rId23"/>
    <sheet name="Tablo 21" sheetId="320" r:id="rId24"/>
    <sheet name="Tablo 22" sheetId="213" r:id="rId25"/>
    <sheet name="Tablo 23" sheetId="281" r:id="rId26"/>
    <sheet name="Tablo 24" sheetId="265" r:id="rId27"/>
    <sheet name="Tablo 25" sheetId="261" r:id="rId28"/>
  </sheets>
  <definedNames>
    <definedName name="_Hlk210202282" localSheetId="1">Soru_Seti!#REF!</definedName>
    <definedName name="_Hlk210306793" localSheetId="1">Soru_Seti!#REF!</definedName>
    <definedName name="_xlnm._FilterDatabase" localSheetId="2" hidden="1">Ana_Sayfa!$D$3:$D$73</definedName>
    <definedName name="_xlnm._FilterDatabase" localSheetId="0" hidden="1">Dağıtımlar!$B$2:$M$2</definedName>
    <definedName name="_xlnm._FilterDatabase" localSheetId="1" hidden="1">Soru_Seti!$A$1:$F$1</definedName>
    <definedName name="_xlnm._FilterDatabase" localSheetId="4" hidden="1">'Tablo  2'!$A$3:$D$103</definedName>
    <definedName name="_xlnm._FilterDatabase" localSheetId="7" hidden="1">'Tablo  5'!$A$3:$E$103</definedName>
    <definedName name="_xlnm._FilterDatabase" localSheetId="8" hidden="1">'Tablo  6'!$A$3:$F$103</definedName>
    <definedName name="_xlnm._FilterDatabase" localSheetId="3" hidden="1">'Tablo 1'!$A$3:$E$103</definedName>
    <definedName name="_xlnm._FilterDatabase" localSheetId="12" hidden="1">'Tablo 10'!$A$3:$P$3</definedName>
    <definedName name="_xlnm._FilterDatabase" localSheetId="13" hidden="1">'Tablo 11'!$A$3:$L$64</definedName>
    <definedName name="_xlnm._FilterDatabase" localSheetId="14" hidden="1">'Tablo 12'!$A$3:$M$3</definedName>
    <definedName name="_xlnm._FilterDatabase" localSheetId="15" hidden="1">'Tablo 13'!$A$3:$M$3</definedName>
    <definedName name="_xlnm._FilterDatabase" localSheetId="16" hidden="1">'Tablo 14'!$A$3:$P$3</definedName>
    <definedName name="_xlnm._FilterDatabase" localSheetId="17" hidden="1">'Tablo 15'!$A$3:$U$3</definedName>
    <definedName name="_xlnm._FilterDatabase" localSheetId="18" hidden="1">'Tablo 16'!$A$3:$G$3</definedName>
    <definedName name="_xlnm._FilterDatabase" localSheetId="19" hidden="1">'Tablo 17'!$A$3:$M$3</definedName>
    <definedName name="_xlnm._FilterDatabase" localSheetId="20" hidden="1">'Tablo 18'!$A$3:$M$3</definedName>
    <definedName name="_xlnm._FilterDatabase" localSheetId="21" hidden="1">'Tablo 19'!$A$3:$G$3</definedName>
    <definedName name="_xlnm._FilterDatabase" localSheetId="22" hidden="1">'Tablo 20'!$A$3:$M$3</definedName>
    <definedName name="_xlnm._FilterDatabase" localSheetId="23" hidden="1">'Tablo 21'!$A$3:$Q$3</definedName>
    <definedName name="_xlnm._FilterDatabase" localSheetId="24" hidden="1">'Tablo 22'!$A$3:$F$3</definedName>
    <definedName name="_xlnm._FilterDatabase" localSheetId="25" hidden="1">'Tablo 23'!$A$3:$L$3</definedName>
    <definedName name="_xlnm._FilterDatabase" localSheetId="26" hidden="1">'Tablo 24'!$A$3:$J$3</definedName>
    <definedName name="_xlnm._FilterDatabase" localSheetId="27" hidden="1">'Tablo 25'!$A$3:$O$3</definedName>
    <definedName name="_xlnm._FilterDatabase" localSheetId="5" hidden="1">'Tablo 3'!$A$3:$E$103</definedName>
    <definedName name="_xlnm._FilterDatabase" localSheetId="6" hidden="1">'Tablo 4'!$A$3:$F$103</definedName>
    <definedName name="_xlnm._FilterDatabase" localSheetId="9" hidden="1">'Tablo 7'!$A$3:$L$103</definedName>
    <definedName name="_xlnm._FilterDatabase" localSheetId="10" hidden="1">'Tablo 8'!$A$3:$M$3</definedName>
    <definedName name="_xlnm._FilterDatabase" localSheetId="11" hidden="1">'Tablo 9'!$A$3:$M$3</definedName>
    <definedName name="_xlnm.Print_Area" localSheetId="2">Ana_Sayfa!$A$1:$F$67</definedName>
    <definedName name="_xlnm.Print_Titles" localSheetId="27">'Tablo 25'!$3:$3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259" l="1" a="1"/>
  <c r="E3" i="259" s="1"/>
  <c r="C3" i="259" a="1"/>
  <c r="C3" i="259" s="1"/>
  <c r="B3" i="259" a="1"/>
  <c r="B3" i="259" s="1"/>
  <c r="D3" i="259" a="1"/>
  <c r="D3" i="259" s="1"/>
  <c r="F2" i="258" l="1"/>
  <c r="F8" i="258"/>
  <c r="A3" i="259"/>
  <c r="F3" i="259" s="1"/>
  <c r="F3" i="258"/>
  <c r="F4" i="258"/>
  <c r="F5" i="258"/>
  <c r="F6" i="258"/>
  <c r="F7" i="258"/>
  <c r="F25" i="258"/>
  <c r="A10" i="222"/>
  <c r="A11" i="222" s="1"/>
  <c r="A12" i="222" s="1"/>
  <c r="A13" i="222" s="1"/>
  <c r="A14" i="222" s="1"/>
  <c r="A15" i="222" s="1"/>
  <c r="A16" i="222" s="1"/>
  <c r="A17" i="222" s="1"/>
  <c r="A10" i="203"/>
  <c r="A11" i="203" s="1"/>
  <c r="A12" i="203" s="1"/>
  <c r="A13" i="203" s="1"/>
  <c r="A14" i="203" s="1"/>
  <c r="A15" i="203" s="1"/>
  <c r="A16" i="203" s="1"/>
  <c r="A17" i="203" s="1"/>
  <c r="A18" i="203" s="1"/>
  <c r="A19" i="203" s="1"/>
  <c r="A20" i="203" s="1"/>
  <c r="A21" i="203" s="1"/>
  <c r="A22" i="203" s="1"/>
  <c r="A23" i="203" s="1"/>
  <c r="A24" i="203" s="1"/>
  <c r="A10" i="194"/>
  <c r="A11" i="194" s="1"/>
  <c r="A12" i="194" s="1"/>
  <c r="A13" i="194" s="1"/>
  <c r="A14" i="194" s="1"/>
  <c r="A15" i="194" s="1"/>
  <c r="A16" i="194" s="1"/>
  <c r="A17" i="194" s="1"/>
  <c r="A18" i="194" s="1"/>
  <c r="A19" i="194" s="1"/>
  <c r="A20" i="194" s="1"/>
  <c r="A21" i="194" s="1"/>
  <c r="A22" i="194" s="1"/>
  <c r="A23" i="194" s="1"/>
  <c r="A24" i="194" s="1"/>
  <c r="A25" i="194" s="1"/>
  <c r="A26" i="194" s="1"/>
  <c r="A27" i="194" s="1"/>
  <c r="A28" i="194" s="1"/>
  <c r="A29" i="194" s="1"/>
  <c r="A30" i="194" s="1"/>
  <c r="A31" i="194" s="1"/>
  <c r="A32" i="194" s="1"/>
  <c r="A33" i="194" s="1"/>
  <c r="A34" i="194" s="1"/>
  <c r="A10" i="193"/>
  <c r="A11" i="193" s="1"/>
  <c r="A12" i="193" s="1"/>
  <c r="A13" i="193" s="1"/>
  <c r="A14" i="193" s="1"/>
  <c r="A15" i="193" s="1"/>
  <c r="A16" i="193" s="1"/>
  <c r="A17" i="193" s="1"/>
  <c r="A18" i="193" s="1"/>
  <c r="A19" i="193" s="1"/>
  <c r="A20" i="193" s="1"/>
  <c r="A21" i="193" s="1"/>
  <c r="A22" i="193" s="1"/>
  <c r="A23" i="193" s="1"/>
  <c r="A24" i="193" s="1"/>
  <c r="A25" i="193" s="1"/>
  <c r="A26" i="193" s="1"/>
  <c r="A27" i="193" s="1"/>
  <c r="A28" i="193" s="1"/>
  <c r="A29" i="193" s="1"/>
  <c r="A30" i="193" s="1"/>
  <c r="A31" i="193" s="1"/>
  <c r="A32" i="193" s="1"/>
  <c r="A33" i="193" s="1"/>
  <c r="A34" i="193" s="1"/>
  <c r="A35" i="193" s="1"/>
  <c r="A36" i="193" s="1"/>
  <c r="A37" i="193" s="1"/>
  <c r="A38" i="193" s="1"/>
  <c r="A39" i="193" s="1"/>
  <c r="A40" i="193" s="1"/>
  <c r="A41" i="193" s="1"/>
  <c r="A42" i="193" s="1"/>
  <c r="A43" i="193" s="1"/>
  <c r="A44" i="193" s="1"/>
  <c r="A45" i="193" s="1"/>
  <c r="A46" i="193" s="1"/>
  <c r="A47" i="193" s="1"/>
  <c r="A48" i="193" s="1"/>
  <c r="A49" i="193" s="1"/>
  <c r="A50" i="193" s="1"/>
  <c r="A51" i="193" s="1"/>
  <c r="A52" i="193" s="1"/>
  <c r="A53" i="193" s="1"/>
  <c r="A54" i="193" s="1"/>
  <c r="A55" i="193" s="1"/>
  <c r="A56" i="193" s="1"/>
  <c r="A57" i="193" s="1"/>
  <c r="A58" i="193" s="1"/>
  <c r="A59" i="193" s="1"/>
  <c r="A60" i="193" s="1"/>
  <c r="A61" i="193" s="1"/>
  <c r="A62" i="193" s="1"/>
  <c r="A63" i="193" s="1"/>
  <c r="A64" i="193" s="1"/>
  <c r="F12" i="258"/>
  <c r="A4" i="259" l="1"/>
  <c r="F4" i="259" s="1"/>
  <c r="A140" i="259" l="1"/>
  <c r="F140" i="259" s="1"/>
  <c r="A141" i="259"/>
  <c r="F141" i="259" s="1"/>
  <c r="A139" i="259" l="1"/>
  <c r="F26" i="258"/>
  <c r="F24" i="258"/>
  <c r="F23" i="258"/>
  <c r="F22" i="258"/>
  <c r="F21" i="258"/>
  <c r="F20" i="258"/>
  <c r="F19" i="258"/>
  <c r="F18" i="258"/>
  <c r="F17" i="258"/>
  <c r="F16" i="258"/>
  <c r="F15" i="258"/>
  <c r="F14" i="258"/>
  <c r="F13" i="258"/>
  <c r="F11" i="258"/>
  <c r="F10" i="258"/>
  <c r="F9" i="258"/>
  <c r="A21" i="259" l="1"/>
  <c r="F21" i="259" s="1"/>
  <c r="A137" i="259"/>
  <c r="A138" i="259"/>
  <c r="A136" i="259"/>
  <c r="A135" i="259"/>
  <c r="A134" i="259"/>
  <c r="A29" i="259"/>
  <c r="F29" i="259" s="1"/>
  <c r="A37" i="259"/>
  <c r="F37" i="259" s="1"/>
  <c r="A45" i="259"/>
  <c r="F45" i="259" s="1"/>
  <c r="A53" i="259"/>
  <c r="F53" i="259" s="1"/>
  <c r="A61" i="259"/>
  <c r="A69" i="259"/>
  <c r="A76" i="259"/>
  <c r="A84" i="259"/>
  <c r="A91" i="259"/>
  <c r="A99" i="259"/>
  <c r="A107" i="259"/>
  <c r="A115" i="259"/>
  <c r="A123" i="259"/>
  <c r="A131" i="259"/>
  <c r="A59" i="259"/>
  <c r="A89" i="259"/>
  <c r="A121" i="259"/>
  <c r="A28" i="259"/>
  <c r="F28" i="259" s="1"/>
  <c r="A60" i="259"/>
  <c r="A75" i="259"/>
  <c r="A83" i="259"/>
  <c r="A98" i="259"/>
  <c r="A122" i="259"/>
  <c r="A130" i="259"/>
  <c r="A30" i="259"/>
  <c r="F30" i="259" s="1"/>
  <c r="A38" i="259"/>
  <c r="F38" i="259" s="1"/>
  <c r="A46" i="259"/>
  <c r="F46" i="259" s="1"/>
  <c r="A54" i="259"/>
  <c r="F54" i="259" s="1"/>
  <c r="A62" i="259"/>
  <c r="A70" i="259"/>
  <c r="A77" i="259"/>
  <c r="A92" i="259"/>
  <c r="A100" i="259"/>
  <c r="A108" i="259"/>
  <c r="A116" i="259"/>
  <c r="A124" i="259"/>
  <c r="A132" i="259"/>
  <c r="A35" i="259"/>
  <c r="F35" i="259" s="1"/>
  <c r="A105" i="259"/>
  <c r="A44" i="259"/>
  <c r="F44" i="259" s="1"/>
  <c r="A90" i="259"/>
  <c r="A39" i="259"/>
  <c r="F39" i="259" s="1"/>
  <c r="A85" i="259"/>
  <c r="A133" i="259"/>
  <c r="A51" i="259"/>
  <c r="F51" i="259" s="1"/>
  <c r="A97" i="259"/>
  <c r="A36" i="259"/>
  <c r="F36" i="259" s="1"/>
  <c r="A68" i="259"/>
  <c r="A106" i="259"/>
  <c r="A31" i="259"/>
  <c r="F31" i="259" s="1"/>
  <c r="A55" i="259"/>
  <c r="F55" i="259" s="1"/>
  <c r="A71" i="259"/>
  <c r="A93" i="259"/>
  <c r="A109" i="259"/>
  <c r="A117" i="259"/>
  <c r="A24" i="259"/>
  <c r="F24" i="259" s="1"/>
  <c r="A32" i="259"/>
  <c r="F32" i="259" s="1"/>
  <c r="A40" i="259"/>
  <c r="F40" i="259" s="1"/>
  <c r="A48" i="259"/>
  <c r="F48" i="259" s="1"/>
  <c r="A56" i="259"/>
  <c r="F56" i="259" s="1"/>
  <c r="A64" i="259"/>
  <c r="A72" i="259"/>
  <c r="A79" i="259"/>
  <c r="A86" i="259"/>
  <c r="A94" i="259"/>
  <c r="A102" i="259"/>
  <c r="A110" i="259"/>
  <c r="A118" i="259"/>
  <c r="A126" i="259"/>
  <c r="A27" i="259"/>
  <c r="F27" i="259" s="1"/>
  <c r="A67" i="259"/>
  <c r="A129" i="259"/>
  <c r="A52" i="259"/>
  <c r="F52" i="259" s="1"/>
  <c r="A114" i="259"/>
  <c r="A23" i="259"/>
  <c r="F23" i="259" s="1"/>
  <c r="A47" i="259"/>
  <c r="F47" i="259" s="1"/>
  <c r="A63" i="259"/>
  <c r="A78" i="259"/>
  <c r="A101" i="259"/>
  <c r="A125" i="259"/>
  <c r="A25" i="259"/>
  <c r="F25" i="259" s="1"/>
  <c r="A33" i="259"/>
  <c r="F33" i="259" s="1"/>
  <c r="A41" i="259"/>
  <c r="F41" i="259" s="1"/>
  <c r="A49" i="259"/>
  <c r="F49" i="259" s="1"/>
  <c r="A57" i="259"/>
  <c r="F57" i="259" s="1"/>
  <c r="A65" i="259"/>
  <c r="A73" i="259"/>
  <c r="A80" i="259"/>
  <c r="A87" i="259"/>
  <c r="A95" i="259"/>
  <c r="A103" i="259"/>
  <c r="A111" i="259"/>
  <c r="A119" i="259"/>
  <c r="A127" i="259"/>
  <c r="A43" i="259"/>
  <c r="F43" i="259" s="1"/>
  <c r="A82" i="259"/>
  <c r="A113" i="259"/>
  <c r="A26" i="259"/>
  <c r="F26" i="259" s="1"/>
  <c r="A34" i="259"/>
  <c r="F34" i="259" s="1"/>
  <c r="A42" i="259"/>
  <c r="F42" i="259" s="1"/>
  <c r="A50" i="259"/>
  <c r="F50" i="259" s="1"/>
  <c r="A58" i="259"/>
  <c r="A66" i="259"/>
  <c r="A74" i="259"/>
  <c r="A81" i="259"/>
  <c r="A88" i="259"/>
  <c r="A96" i="259"/>
  <c r="A104" i="259"/>
  <c r="A112" i="259"/>
  <c r="A120" i="259"/>
  <c r="A128" i="259"/>
  <c r="A6" i="259"/>
  <c r="F6" i="259" s="1"/>
  <c r="A10" i="259"/>
  <c r="F10" i="259" s="1"/>
  <c r="A14" i="259"/>
  <c r="F14" i="259" s="1"/>
  <c r="A18" i="259"/>
  <c r="F18" i="259" s="1"/>
  <c r="A22" i="259"/>
  <c r="F22" i="259" s="1"/>
  <c r="A7" i="259"/>
  <c r="F7" i="259" s="1"/>
  <c r="A11" i="259"/>
  <c r="F11" i="259" s="1"/>
  <c r="A15" i="259"/>
  <c r="F15" i="259" s="1"/>
  <c r="A19" i="259"/>
  <c r="F19" i="259" s="1"/>
  <c r="A9" i="259"/>
  <c r="F9" i="259" s="1"/>
  <c r="A17" i="259"/>
  <c r="F17" i="259" s="1"/>
  <c r="A8" i="259"/>
  <c r="F8" i="259" s="1"/>
  <c r="A12" i="259"/>
  <c r="F12" i="259" s="1"/>
  <c r="A16" i="259"/>
  <c r="F16" i="259" s="1"/>
  <c r="A20" i="259"/>
  <c r="F20" i="259" s="1"/>
  <c r="A5" i="259"/>
  <c r="F5" i="259" s="1"/>
  <c r="A13" i="259"/>
  <c r="F13" i="259" s="1"/>
  <c r="F139" i="259" l="1"/>
  <c r="F134" i="259"/>
  <c r="F135" i="259"/>
  <c r="F136" i="259"/>
  <c r="F138" i="259"/>
  <c r="F137" i="259"/>
  <c r="F133" i="259"/>
  <c r="F132" i="259"/>
  <c r="F103" i="259"/>
  <c r="F110" i="259"/>
  <c r="F85" i="259"/>
  <c r="F116" i="259"/>
  <c r="F60" i="259"/>
  <c r="F107" i="259"/>
  <c r="F81" i="259"/>
  <c r="F90" i="259"/>
  <c r="F96" i="259"/>
  <c r="F87" i="259"/>
  <c r="F94" i="259"/>
  <c r="F74" i="259"/>
  <c r="F88" i="259"/>
  <c r="F95" i="259"/>
  <c r="F114" i="259"/>
  <c r="F102" i="259"/>
  <c r="F108" i="259"/>
  <c r="F99" i="259"/>
  <c r="F125" i="259"/>
  <c r="F86" i="259"/>
  <c r="F92" i="259"/>
  <c r="F84" i="259"/>
  <c r="F128" i="259"/>
  <c r="F66" i="259"/>
  <c r="F73" i="259"/>
  <c r="F101" i="259"/>
  <c r="F67" i="259"/>
  <c r="F79" i="259"/>
  <c r="F117" i="259"/>
  <c r="F105" i="259"/>
  <c r="F77" i="259"/>
  <c r="F122" i="259"/>
  <c r="F59" i="259"/>
  <c r="F76" i="259"/>
  <c r="F100" i="259"/>
  <c r="F82" i="259"/>
  <c r="F129" i="259"/>
  <c r="F68" i="259"/>
  <c r="F89" i="259"/>
  <c r="F120" i="259"/>
  <c r="F58" i="259"/>
  <c r="F127" i="259"/>
  <c r="F65" i="259"/>
  <c r="F78" i="259"/>
  <c r="F72" i="259"/>
  <c r="F109" i="259"/>
  <c r="F97" i="259"/>
  <c r="F70" i="259"/>
  <c r="F98" i="259"/>
  <c r="F131" i="259"/>
  <c r="F69" i="259"/>
  <c r="F91" i="259"/>
  <c r="F80" i="259"/>
  <c r="F112" i="259"/>
  <c r="F119" i="259"/>
  <c r="F63" i="259"/>
  <c r="F126" i="259"/>
  <c r="F64" i="259"/>
  <c r="F93" i="259"/>
  <c r="F62" i="259"/>
  <c r="F83" i="259"/>
  <c r="F123" i="259"/>
  <c r="F61" i="259"/>
  <c r="F113" i="259"/>
  <c r="F106" i="259"/>
  <c r="F121" i="259"/>
  <c r="F130" i="259"/>
  <c r="F104" i="259"/>
  <c r="F111" i="259"/>
  <c r="F118" i="259"/>
  <c r="F71" i="259"/>
  <c r="F124" i="259"/>
  <c r="F75" i="259"/>
  <c r="F115" i="25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<sst xmlns="http://schemas.openxmlformats.org/spreadsheetml/2006/main" count="684" uniqueCount="213">
  <si>
    <t>Sorumlu Harcama Birimi</t>
  </si>
  <si>
    <t>Enstitüler</t>
  </si>
  <si>
    <t>İdari ve Mali İşler Daire Başkanlığı</t>
  </si>
  <si>
    <t>İktisadi İşletme</t>
  </si>
  <si>
    <t>Fakülteler</t>
  </si>
  <si>
    <t>Yabancı Diller Yüksek Okulu</t>
  </si>
  <si>
    <t>Erasmus Programı Koordinatörlüğü</t>
  </si>
  <si>
    <t>Farabi Değişim Programı Koordinatörlüğü</t>
  </si>
  <si>
    <t>Mevlana Değişim Programı Koordinatörlüğü</t>
  </si>
  <si>
    <t>Bilimsel Araştırma Projeleri Koordinatörlüğü</t>
  </si>
  <si>
    <t>Fatsa Deniz Bilimleri Fakültesi</t>
  </si>
  <si>
    <t>Fen Bilimleri Enstitüsü</t>
  </si>
  <si>
    <t>Fatsa Meslek Yüksekokul Müdürlüğü</t>
  </si>
  <si>
    <t>İkizce Meslek Yüksekokulu</t>
  </si>
  <si>
    <t>Mesudiye Meslek Yüksek Okulu</t>
  </si>
  <si>
    <t>Ünye İktisadi ve İdari Bilimler Fakültesi</t>
  </si>
  <si>
    <t>Sağlık Bilimleri Fakültesi</t>
  </si>
  <si>
    <t>Ziraat Fakültesi</t>
  </si>
  <si>
    <t>Teknik Bilimler Meslek Yüksekokulu</t>
  </si>
  <si>
    <t>Fen Edebiyat Fakültesi</t>
  </si>
  <si>
    <t>Sağlık, Kültür ve Spor Daire Başkanlığı</t>
  </si>
  <si>
    <t>Genel Sekreterlik</t>
  </si>
  <si>
    <t>Yapı İşleri ve Teknik Daire Başkanlığı</t>
  </si>
  <si>
    <t>Kütüphane ve Dökümantasyon Daire Başkanlığı</t>
  </si>
  <si>
    <t>Öğrenci İşleri Daire Başkanlığı</t>
  </si>
  <si>
    <t>Bilgi İşlem Daire Başkanlığı</t>
  </si>
  <si>
    <t>Hukuk Müşavirliği</t>
  </si>
  <si>
    <t>Tıp Fakültesi</t>
  </si>
  <si>
    <t>Ünye Meslek Yüksekokulu</t>
  </si>
  <si>
    <t>Sosyal Bilimler Enstitüsü</t>
  </si>
  <si>
    <t>Sağlık Bilimleri Enstitüsü</t>
  </si>
  <si>
    <t>Diş Hekimliği Fakültesi</t>
  </si>
  <si>
    <t>Spor Bilimleri Fakültesi</t>
  </si>
  <si>
    <t>Güzel Sanatlar Fakültesi</t>
  </si>
  <si>
    <t>Akkuş Meslek Yüksek Okulu</t>
  </si>
  <si>
    <t>Eğitim Fakültesi</t>
  </si>
  <si>
    <t>Uygulama ve Araştırma Hastanesi</t>
  </si>
  <si>
    <t>Müzik ve Sahne Sanatları Fakültesi</t>
  </si>
  <si>
    <t>İlahiyat Fakültesi</t>
  </si>
  <si>
    <t>Aybastı Meslek Yüksekokulu</t>
  </si>
  <si>
    <t>Gölköy Meslek Yüksekokulu</t>
  </si>
  <si>
    <t>Turizm Fakültesi</t>
  </si>
  <si>
    <t>Sosyal Bilimler Meslek Yüksekokulu</t>
  </si>
  <si>
    <t>Ulubey Meslek Yüksekokulu</t>
  </si>
  <si>
    <t>Strateji Geliştirme Daire Başkanlığı</t>
  </si>
  <si>
    <t>Proje Birimleri</t>
  </si>
  <si>
    <t>Kiralama Birimleri</t>
  </si>
  <si>
    <t>Satınalma Yapan Daire Başkanlıkları</t>
  </si>
  <si>
    <t>Daire Başkanlıkları</t>
  </si>
  <si>
    <t>Meklek Yüksekokulları</t>
  </si>
  <si>
    <t>Harcama Birimleri</t>
  </si>
  <si>
    <t>Akademik Birimler</t>
  </si>
  <si>
    <t>Personel Daire Başkanlığı</t>
  </si>
  <si>
    <t>Uzaktan Eğitim Merkez Müdürlüğü</t>
  </si>
  <si>
    <t>Sıra No</t>
  </si>
  <si>
    <t>EKAP Numarası</t>
  </si>
  <si>
    <t>İşin Adı ve Yaklaşık Maliyeti (Varsa)</t>
  </si>
  <si>
    <t>Alımın Gerçekleştiği Tarih</t>
  </si>
  <si>
    <t>Alım Yapılan Firma/Kişi</t>
  </si>
  <si>
    <t>Yasaklılık Kontrolü Yapılıp Yapılmadığı</t>
  </si>
  <si>
    <t>Sözleşme Yapılıp Yapılmadığı</t>
  </si>
  <si>
    <t>Sözleşme Yapılmış ise Sözleşme Damga Vergisinin Alınıp Alınmadığı Alınmış ise Tutarı</t>
  </si>
  <si>
    <t>Alım Usulü
(22.maddenin a,b,c,e,f,h)</t>
  </si>
  <si>
    <t>Alım Usülü
21/b,d,f</t>
  </si>
  <si>
    <t>İhale Adı</t>
  </si>
  <si>
    <t>İhale Kayıt No</t>
  </si>
  <si>
    <t>İhale Usulü</t>
  </si>
  <si>
    <t>İhale Tarihi</t>
  </si>
  <si>
    <t>Yaklaşık Maliyet</t>
  </si>
  <si>
    <t>Yüklenici Adı</t>
  </si>
  <si>
    <t>Sözleşme Türü</t>
  </si>
  <si>
    <t>İhale Sözleşme Bedeli</t>
  </si>
  <si>
    <t>Sözleşme Tarihi</t>
  </si>
  <si>
    <t>İşin Süresi</t>
  </si>
  <si>
    <t>Fiyat Farkı Öngörülüp, Öngörülmediği?</t>
  </si>
  <si>
    <t>Birim/Daire Adı</t>
  </si>
  <si>
    <t>İşin İlerleme Yüzdesi</t>
  </si>
  <si>
    <t>Süre Uzatımı ve Gerekçesi</t>
  </si>
  <si>
    <t>İş Artışı-Azalışı Gerekçesi</t>
  </si>
  <si>
    <t>Gecikme Cezası</t>
  </si>
  <si>
    <t>İstenen Bilgiler</t>
  </si>
  <si>
    <t>Bakım Onarımın Yapıldığı Tarih</t>
  </si>
  <si>
    <t>Yüklenici Firma/Kişi</t>
  </si>
  <si>
    <t>Bakım Onarımı Yapılan Binanın Kesin Kabul Yılı ve Yüklenicisi</t>
  </si>
  <si>
    <t>Kamu İdarelerine Ait Taşınmazların Kaydına İlişkin Yönetmelik’e göre hazırlanması gereken taşınmaz kayıt formları ve icmal cetvellerinin listesi</t>
  </si>
  <si>
    <t>Bu form ve cetvellerde yer almayan taşınmazınız var mı? Varsa, bu formlarda yer almamasının nedeni nedir?</t>
  </si>
  <si>
    <t xml:space="preserve"> 21/f ve 22/d bentlerine göre yapılan alımlarda %10 limit takibi yapılmakta mı</t>
  </si>
  <si>
    <t>Limit aşıldı ise Kamu İhale Kurumundan görüş alındı mı? Alındı ise onay yazısı.</t>
  </si>
  <si>
    <t>Hangi Bende Göre Alım Yapıldığı</t>
  </si>
  <si>
    <t>Ana Sayfa</t>
  </si>
  <si>
    <t>Satın Alım Tutarı (KDV Hariç)</t>
  </si>
  <si>
    <t>Takibi yapılıyor ise mal, hizmet ve yapım işleri için ayrı ayrı son durumu gösterir tablo.</t>
  </si>
  <si>
    <t>Taşıtı Olan Birimler</t>
  </si>
  <si>
    <t xml:space="preserve">
Sıra
</t>
  </si>
  <si>
    <t>Doldurulacak Tablo/ Yapılacak Açıklama/ Hazırlanacak Belge</t>
  </si>
  <si>
    <t>Dağıtım Listesi</t>
  </si>
  <si>
    <t>Birim Listesi</t>
  </si>
  <si>
    <t>---Birim Seçiniz---</t>
  </si>
  <si>
    <t>Biriminizi
Seçiniz</t>
  </si>
  <si>
    <t>Satınalma Yapan Birimler</t>
  </si>
  <si>
    <t>Rektörlük</t>
  </si>
  <si>
    <t>Proje No</t>
  </si>
  <si>
    <t>Kabul Bütçe</t>
  </si>
  <si>
    <t>Harcanan Butce</t>
  </si>
  <si>
    <t>Proje Türü</t>
  </si>
  <si>
    <t>Proje Süresi</t>
  </si>
  <si>
    <t>Proje Başlama Tarihi</t>
  </si>
  <si>
    <t>Proje Bitiş Tarihi</t>
  </si>
  <si>
    <t>Durum/Açıklama</t>
  </si>
  <si>
    <t>TOPLAM</t>
  </si>
  <si>
    <t>Yapı İşleri</t>
  </si>
  <si>
    <t>Toplam Ödeme miktarı</t>
  </si>
  <si>
    <t>4734 SAYILI KAMU İHALE KANUNUNUN 21/F VE 22/D MADDELERİ KAPSAMINDA DOĞRUDAN TEMİN ALIMLARI TAKİP TABLOSU</t>
  </si>
  <si>
    <t>TÜR</t>
  </si>
  <si>
    <t>%10 LİMİT</t>
  </si>
  <si>
    <t>HARCANAN</t>
  </si>
  <si>
    <t>%</t>
  </si>
  <si>
    <t>KALAN</t>
  </si>
  <si>
    <t xml:space="preserve">MAL </t>
  </si>
  <si>
    <t>HİZMET</t>
  </si>
  <si>
    <t>YAPIM</t>
  </si>
  <si>
    <t xml:space="preserve">	2026 yılı içinde geçici/kesin kabulü yapılan ve 2026 yılı içinde ihalesi yeni yapılan ve ihalesi ne zaman yapılmış olursa olsun 2026 yılı içinde ödemesi olan yapım işlerinin;
-İhale Dokümanı (Teknik şartname, Mahal listesi, Pursantaj vs)
- Projeler (Dwg formatında)
-Yaklaşık Maliyet Hesap Cetveli
-Tüm hak ediş dosyaları
-Yeni birim fiyat tespit tutanakları
-Geçici/Kesin kabul tutanakları
-İmalat fotoğrafları
Her bir iş bazında bir klasör olacak şekilde dijital olarak hazırlanmalıdır. (Yerinde denetim esnasında dijital olarak talep edilecek ya da uzaktan SayDrive yüklemesi talep edilecektir.)</t>
  </si>
  <si>
    <t xml:space="preserve">	Taşınmaz kayıt form ve icmal cetvelleri.</t>
  </si>
  <si>
    <t>Açıklama Yapanın Adı Soyadı</t>
  </si>
  <si>
    <t>Açıklama Yapanın Ünvanı</t>
  </si>
  <si>
    <t>Projenin Adı</t>
  </si>
  <si>
    <t>Yürütücü Adı Soyadı Ünvanı</t>
  </si>
  <si>
    <t>Kaynak Sağlayan Kurum</t>
  </si>
  <si>
    <t>İşin Adı</t>
  </si>
  <si>
    <t>Sunum Şekli</t>
  </si>
  <si>
    <t>İhale Dokümanı (Teknik şartname, Mahal listesi, Pursantaj vs)
- Projeler (Dwg formatında)
-Yaklaşık Maliyet Hesap Cetveli
-Tüm hak ediş dosyaları
-Yeni birim fiyat tespit tutanakları
-Geçici/Kesin kabul tutanakları
-İmalat fotoğrafları</t>
  </si>
  <si>
    <t>Her bir iş bazında bir klasör olacak şekilde dijital olarak hazırlanmalıdır.</t>
  </si>
  <si>
    <t xml:space="preserve">Bugüne Kadar Yapılan Toplam Ödeme miktarı </t>
  </si>
  <si>
    <t>2026 yılı içinde yeni birim fiyat yapılan iş kalemi varsa hakediş numarası</t>
  </si>
  <si>
    <t>Kiraya Verilen Taşınmazın Adı</t>
  </si>
  <si>
    <t>Kullanılan İhale Usulü</t>
  </si>
  <si>
    <t>Kiraya Verilen Taşınmazın M2 Si</t>
  </si>
  <si>
    <t>Kiracını Adı</t>
  </si>
  <si>
    <t>Kira Başlangıç  Tarihi</t>
  </si>
  <si>
    <t>Kira Bitiş Tarihi</t>
  </si>
  <si>
    <t xml:space="preserve"> Kira Bedeli</t>
  </si>
  <si>
    <t>En Son Yapılan Artış Oranı Ve Tarihi</t>
  </si>
  <si>
    <t>Alt Kiracı Ya Da Kullanım Hakkı Devri Olup Olmadığı</t>
  </si>
  <si>
    <t>Mülkiyet Durumu</t>
  </si>
  <si>
    <t>Varsa Mevcut Gecikmiş Kira, Elektrik, Su, Gaz Borç Durum</t>
  </si>
  <si>
    <t>Üniversitesiniz hakkında, YÖK, Hazine ve Maliye Bakanlığı, İç Denetim Birimi vb. kurum ve kuruluşlar tarafından -varsa eğer- son iki yıl içinde hazırlanmış raporlar.</t>
  </si>
  <si>
    <t>Cevaplanmak üzere tarafınıza gönderilen son Sayıştay Raporu.</t>
  </si>
  <si>
    <t>Strateji Geliştirme Dairesi Başkanlığınca 2026 yılı içinde ön mali kontrole gelen işlerin listesi ve görüş yazıları.</t>
  </si>
  <si>
    <t>Güncel Stratejik Plan, İç Kontrol Uyum ve Eylem Planı ve son İdari Faaliyet Raporu ve Mali Durum ve Beklentiler Raporu</t>
  </si>
  <si>
    <t>Soru Seti Sıra No</t>
  </si>
  <si>
    <t>Soru Seti</t>
  </si>
  <si>
    <t>Soru Seti 1</t>
  </si>
  <si>
    <t>Soru Seti No</t>
  </si>
  <si>
    <t>Soru
Not: Tablo veya liste olarak talep edilen bilgiler Excel dosyası olarak hazırlanmalı, diğer açıklamalar ise ilgili sorunun altına yazılmalıdır.</t>
  </si>
  <si>
    <t xml:space="preserve">
Not: 
Tablo veya liste olarak talep edilen bilgilerden Excel dosyası olarak hazırlanmış olanlar doldurulacak, hazırlanması gerekenler biriminizce Sayıştay Denetçilerinin istediği standartları karşılayacak şekilde hazırlanacaktır ve ayrıca Başkanlığımıza gönderilecektir.
</t>
  </si>
  <si>
    <t>Soru:10
Açık ihale ve belli istekliler arasında ihale yöntemiyle alınmış mal alımlarınızın listesi.</t>
  </si>
  <si>
    <t>Soru:15
  	2026 yılı içinde yeni ihalesi yapılan, 2026 yılı içinde halen devam eden (herhangi bir ödemesi olan) ve 2026 yılı içinde tamamlanmış (Geçici ve/veya kesin kabulü yapılmış) olan yapım işi ihalelerinizin listesi.</t>
  </si>
  <si>
    <t xml:space="preserve">Soru:19 
	4734 Sayılı Kamu İhale Kanunu'nun 21. maddesi f- bendi ve 22 maddesinin d- bendi kapsamında yapılan alımlarda limit takibi yapılmakta mıdır? Takibi yapılıyor ise son durumu gösteren tablo vs. Limit aşıldı ise Kamu İhale Kurumunda görüş alındı mı? Alındı ise onay yazısı. </t>
  </si>
  <si>
    <t>Soru 21:	
	Kiralanan taşınmazların Excel formatında listesi.</t>
  </si>
  <si>
    <t>Soru: 22 
Kamu İdarelerine Ait Taşınmazların Kaydına İlişkin Yönetmelik’e göre hazırlanması gereken taşınmaz kayıt formları ve icmal cetvelleri. Bu form ve cetvellerde yer almayan taşınmazınız var mı? Varsa, bu formlarda yer almamasının nedeni nedir?</t>
  </si>
  <si>
    <t xml:space="preserve">Soru 23:	
2026 yılı itibarıyla devam eden/açık olan ve 2026 yılı içinde tamamlanmış olan BAP projelerinizin Excel formatında listesi. </t>
  </si>
  <si>
    <t>Soru:24
	2026 ve 2026 yıllarında BAP ile alınmış bilgisayar, tablet, yazıcı, fotoğraf makinesi, drone, taşınabilir bellek vs. gibi cihazların listesi. (Tarih, proje no, araştırmacı, birim vs. bilgileri ile birlikte).</t>
  </si>
  <si>
    <t xml:space="preserve">Soru:25
2026 yılı itibarıyla devam eden dış kaynaklı projeleriniz listesi. </t>
  </si>
  <si>
    <r>
      <t xml:space="preserve"> </t>
    </r>
    <r>
      <rPr>
        <sz val="12"/>
        <color rgb="FF000000"/>
        <rFont val="Times New Roman"/>
        <family val="1"/>
        <charset val="162"/>
      </rPr>
      <t>Hukuk Müşavirliğinde takip edilen ve mali sonuç doğuran/doğurması muhtemel (tutar bilgisinin de yer aldığı) davaların listesi. Excel formatında.</t>
    </r>
  </si>
  <si>
    <t>Soru:1
	Üniversitesiniz hakkında, YÖK, Hazine ve Maliye Bakanlığı, İç Denetim Birimi vb. kurum ve kuruluşlar tarafından -varsa eğer- son iki yıl içinde hazırlanmış raporlar.</t>
  </si>
  <si>
    <t>Denettim Yapan</t>
  </si>
  <si>
    <t>Dosya Bilgisi</t>
  </si>
  <si>
    <t>Soru:2
	Cevaplanmak üzere tarafınıza gönderilen son Sayıştay Raporu.</t>
  </si>
  <si>
    <t>Soru:3
	Strateji Geliştirme Dairesi Başkanlığınca 2026 yılı içinde ön mali kontrole gelen işlerin listesi ve görüş yazıları.</t>
  </si>
  <si>
    <t>Ön mali kontrole gelen işlem</t>
  </si>
  <si>
    <t>Soru:4
	 Hukuk Müşavirliğinde takip edilen ve mali sonuç doğuran/doğurması muhtemel (tutar bilgisinin de yer aldığı) davaların listesi. Excel formatında.</t>
  </si>
  <si>
    <t>Dava konusu</t>
  </si>
  <si>
    <t>Dosya no</t>
  </si>
  <si>
    <t>Tutar</t>
  </si>
  <si>
    <t>Soru:5
	Güncel Stratejik Plan, İç Kontrol Uyum ve Eylem Planı ve son İdari Faaliyet Raporu ve Mali Durum ve Beklentiler Raporu</t>
  </si>
  <si>
    <t xml:space="preserve">Stratejik Plan, </t>
  </si>
  <si>
    <t xml:space="preserve">İç Kontrol Uyum ve Eylem Planı </t>
  </si>
  <si>
    <t xml:space="preserve">İdari Faaliyet Raporu </t>
  </si>
  <si>
    <t>Mali Durum ve Beklentiler Raporu</t>
  </si>
  <si>
    <t>Soru:6
	 Tüm birimlerinize ait taşınır malzeme ve ambar/depolarınız listesi. Taşınır malzeme ambar/depo ismi, Birim taşınır kayıt yetkilisinin adı soyadı, harcama yetkilisi.</t>
  </si>
  <si>
    <t>Harcama Birimi</t>
  </si>
  <si>
    <t>Ambar Adı</t>
  </si>
  <si>
    <t>Taşınır Kayıt Yetkilisi</t>
  </si>
  <si>
    <t xml:space="preserve">4734  sayılı Kamu İhale Kanunun 21. maddenin b, d ve f bentlerine göre yapılan mal alımlarının listesi.
Not: Listede KDV hariç 50.000 TL’nin altındaki alımlar kaydedilmeyecektir.
(Bu tablo yıl sonuna doğru yeniden talep edileceğinden  güncel tutulması tavsiye edilir.) </t>
  </si>
  <si>
    <t xml:space="preserve">	Açık ihale ve belli istekliler arasında ihale yöntemiyle alınmış mal alımlarınızın listesi.</t>
  </si>
  <si>
    <t>4734  sayılı Kamu İhale Kanunun 22-d dışında kalan usullerle (22/a, b, c, e, f, h bentlerine göre) alınmış hizmet alımlarının listesi.</t>
  </si>
  <si>
    <t>4734  sayılı Kamu İhale Kanunun 21. maddenin b, d ve f bentlerine göre yapılan hizmet alımlarının listesi.</t>
  </si>
  <si>
    <t xml:space="preserve">	Açık ihale ve belli istekliler arasında ihale yöntemiyle alınmış hizmet alımlarınızın listesi.</t>
  </si>
  <si>
    <t xml:space="preserve">	4734 4734  sayılı Kamu İhale Kanunun 22-d ve 22. maddenin diğer alt bentleri ile yapılmış bina inşaat bakım onarım işlerinizin listesi.</t>
  </si>
  <si>
    <t xml:space="preserve">4734  sayılı Kamu İhale Kanunun 21. maddesi kapsamında yapılan yapım işlerinin listesi.
 </t>
  </si>
  <si>
    <t xml:space="preserve">4734  sayılı Kamu İhale Kanunun 21/f ve 22/d limit takibi yapılmakta mıdır? Takibi yapılıyor ise son durumu gösteren tablo vs. Limit aşıldı ise Kamu İhale Kurumunda görüş alındı mı? Alındı ise onay yazısı. </t>
  </si>
  <si>
    <t xml:space="preserve">	Kiralanan taşınmazlar listesi.</t>
  </si>
  <si>
    <t xml:space="preserve">	2026 yılı itibarıyla devam eden/açık olan ve 2026 yılı içinde tamamlanmış olan BAP projelerinizin Excel formatında listesi.</t>
  </si>
  <si>
    <t xml:space="preserve">	2026 ve 2026 yıllarında BAP ile alınmış bilgisayar, tablet, yazıcı, fotoğraf makinesi, drone, taşınabilir bellek vs. gibi cihazların listesi.</t>
  </si>
  <si>
    <t>2026 yılı itibarıyla devam eden dış kaynaklı projeleriniz listesi.</t>
  </si>
  <si>
    <t xml:space="preserve">Soru:7 
	4734 sayılı Kamu ihale kanunu 22-d ile yapılmış mal alımlarınızın (temsil harcamaları dahil) listesi.
Not: Listede KDV hariç 50.000 TL’nin altındaki alımlar kaydedilmeyecektir.
(Bu tablo yıl sonuna doğru yeniden talep edileceğinden  güncel tutulması tavsiye edilir.) </t>
  </si>
  <si>
    <t xml:space="preserve">	4734 sayılı Kamu ihale kanunu 22-d ile yapılmış mal alımlarınızın (temsil harcamaları dahil) listesi.</t>
  </si>
  <si>
    <t xml:space="preserve">4734  sayılı Kamu İhale Kanunun 22/d dışında kalan (22/a, b, c, e, f, h) alım usulleri ile alınmış mal hizmet alımlarınızın listesi.
</t>
  </si>
  <si>
    <t xml:space="preserve">Soru:9
4734  sayılı Kamu İhale Kanunun 21. maddenin b, d ve f bentlerine göre yapılan mal alımlarının listesi.
Not: Listede KDV hariç 50.000 TL’nin altındaki alımlar kaydedilmeyecektir.
(Bu tablo yıl sonuna doğru yeniden talep edileceğinden  güncel tutulması tavsiye edilir.) </t>
  </si>
  <si>
    <t xml:space="preserve">4734  sayılı Kamu İhale Kanunun 22/d ile yapılmış hizmet alımlarınızın (temsil harcamaları dahil) listesi.
</t>
  </si>
  <si>
    <t xml:space="preserve">Soru:12   
4734  sayılı Kamu İhale Kanunun 22-d dışında kalan usullerle (22/a, b, c, e, f, h bentlerine göre) alınmış hizmet alımlarının listesi.
(Bu tablo yıl sonuna doğru yeniden talep edileceğinden  güncel tutulması tavsiye edilir.) </t>
  </si>
  <si>
    <t xml:space="preserve">Soru:13  
4734  sayılı Kamu İhale Kanunun 21. maddenin b, d ve f bentlerine göre yapılan hizmet alımlarının listesi.
(Bu tablo yıl sonuna doğru yeniden talep edileceğinden  güncel tutulması tavsiye edilir.) </t>
  </si>
  <si>
    <t xml:space="preserve">Soru:14   
	Açık ihale ve belli istekliler arasında ihale yöntemiyle alınmış hizmet alımlarınızın listesi.
(Bu tablo yıl sonuna doğru yeniden talep edileceğinden  güncel tutulması tavsiye edilir.) </t>
  </si>
  <si>
    <t xml:space="preserve">Soru:17    
		4734  sayılı Kamu İhale Kanunun 22-d ve 22. maddenin diğer alt bentleri ile yapılmış bina inşaat bakım onarım işlerinizin listesi.
 Not: Listede KDV hariç 50.000 TL’ni altındaki alımlar kaydedilmeyecektir.  
(Bu tablo yıl sonuna doğru yeniden talep edileceğinden  güncel tutulması tavsiye edilir.) </t>
  </si>
  <si>
    <t xml:space="preserve">	4734 sayılı Kanun’un 3’üncü maddesine göre istisna kapsamında yapılan mal ve hizmet alımları ile yapım işlerinizin listesi </t>
  </si>
  <si>
    <t xml:space="preserve">Soru 20: 
	4734 sayılı Kanun’un 3’üncü maddesine göre istisna kapsamında yapılan mal ve hizmet alımları ile yapım işlerinizin listesi 
(Bu tablo yıl sonuna doğru yeniden talep edileceğinden  güncel tutulması tavsiye edilir.) </t>
  </si>
  <si>
    <t>Bugüne kadar Yapılan Ödeme Tut.</t>
  </si>
  <si>
    <t xml:space="preserve">Soru:8 
4734  sayılı Kamu İhale Kanunun 22/d dışında kalan (22/a, b, c, e, f, h) alım usulleri ile alınmış mal hizmet alımlarınızın listesi.
Not: Listede KDV hariç 50.000 TL’nin altındaki alımlar kaydedilmeyecektir.
(Bu tablo yıl sonuna doğru yeniden talep edileceğinden  güncel tutulması tavsiye edilir.) </t>
  </si>
  <si>
    <t xml:space="preserve">Soru 11: 
4734  sayılı Kamu İhale Kanunun 22/d ile yapılmış hizmet alımlarınızın (temsil harcamaları dahil) listesi.
Not: Listede KDV hariç 50.000 TL’nin altındaki alımlar kaydedilmeyecektir.
(Bu tablo yıl sonuna doğru yeniden talep edileceğinden  güncel tutulması tavsiye edilir.) </t>
  </si>
  <si>
    <t xml:space="preserve">Soru:16 
2026 yılı içinde geçici/kesin kabulü yapılan ve 2026 yılı içinde ihalesi yeni yapılan ve ihalesi ne zaman yapılmış olursa olsun 2026 yılı içinde ödemesi olan yapım işler.
</t>
  </si>
  <si>
    <t xml:space="preserve">Soru:18  
4734 sayılı Kamu İhale Kanunun 21. maddesi kapsamında yapılan yapım işlerinin listesi.
(Bu tablo yıl sonuna doğru yeniden talep edileceğinden  güncel tutulması tavsiye edilir.) </t>
  </si>
  <si>
    <t xml:space="preserve">	2026 yılı içinde yeni ihalesi yapılan, 2026 yılı içinde halen devam eden (herhangi bir ödemesi olan) ve 2026 yılı içinde tamamlanmış (Geçici ve/veya kesin kabulü yapılmış) olan yapım işi ihalelerinizin listesi. </t>
  </si>
  <si>
    <r>
      <t xml:space="preserve"> </t>
    </r>
    <r>
      <rPr>
        <sz val="12"/>
        <color rgb="FF000000"/>
        <rFont val="Times New Roman"/>
        <family val="1"/>
        <charset val="162"/>
      </rPr>
      <t>Tüm birimlerinize ait taşınır malzeme ve ambar/depolarınız listesi.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</si>
</sst>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_-* #,##0.00\ _₺_-;\-* #,##0.00\ _₺_-;_-* &quot;-&quot;??\ _₺_-;_-@_-"/>
  </numFmts>
  <fonts count="37" x14ac:knownFonts="1">
    <font>
      <sz val="11"/>
      <color theme="1"/>
      <name val="Aptos Narrow"/>
      <family val="2"/>
      <charset val="162"/>
      <scheme val="minor"/>
    </font>
    <font>
      <sz val="12"/>
      <color theme="1"/>
      <name val="Times New Roman"/>
      <family val="1"/>
      <charset val="162"/>
    </font>
    <font>
      <sz val="12"/>
      <name val="Calibri"/>
      <family val="2"/>
      <charset val="162"/>
    </font>
    <font>
      <sz val="12"/>
      <color theme="1"/>
      <name val="Aptos"/>
      <family val="2"/>
    </font>
    <font>
      <b/>
      <i/>
      <sz val="12"/>
      <color rgb="FF000000"/>
      <name val="Times New Roman"/>
      <family val="1"/>
      <charset val="162"/>
    </font>
    <font>
      <sz val="11"/>
      <color theme="1"/>
      <name val="Aptos Narrow"/>
      <family val="2"/>
      <scheme val="minor"/>
    </font>
    <font>
      <u/>
      <sz val="11"/>
      <color theme="10"/>
      <name val="Aptos Narrow"/>
      <family val="2"/>
      <charset val="162"/>
      <scheme val="minor"/>
    </font>
    <font>
      <b/>
      <sz val="12"/>
      <color theme="1"/>
      <name val="Times New Roman"/>
      <family val="1"/>
      <charset val="162"/>
    </font>
    <font>
      <b/>
      <sz val="12"/>
      <name val="Calibri"/>
      <family val="2"/>
      <charset val="162"/>
    </font>
    <font>
      <b/>
      <sz val="18"/>
      <color theme="1"/>
      <name val="Times New Roman"/>
      <family val="1"/>
      <charset val="162"/>
    </font>
    <font>
      <i/>
      <sz val="18"/>
      <color rgb="FF000000"/>
      <name val="Times New Roman"/>
      <family val="1"/>
      <charset val="162"/>
    </font>
    <font>
      <sz val="15"/>
      <color theme="1"/>
      <name val="Times New Roman"/>
      <family val="1"/>
      <charset val="162"/>
    </font>
    <font>
      <b/>
      <sz val="15"/>
      <color theme="1"/>
      <name val="Times New Roman"/>
      <family val="1"/>
      <charset val="162"/>
    </font>
    <font>
      <b/>
      <u/>
      <sz val="17"/>
      <color theme="10"/>
      <name val="Times New Roman"/>
      <family val="1"/>
      <charset val="162"/>
    </font>
    <font>
      <sz val="17"/>
      <color theme="1"/>
      <name val="Times New Roman"/>
      <family val="1"/>
      <charset val="162"/>
    </font>
    <font>
      <b/>
      <sz val="29"/>
      <color rgb="FFC00000"/>
      <name val="Times New Roman"/>
      <family val="1"/>
      <charset val="162"/>
    </font>
    <font>
      <sz val="12"/>
      <color rgb="FF0070C0"/>
      <name val="Times New Roman"/>
      <family val="1"/>
      <charset val="162"/>
    </font>
    <font>
      <sz val="15"/>
      <color theme="10"/>
      <name val="Times New Roman"/>
      <family val="1"/>
      <charset val="162"/>
    </font>
    <font>
      <b/>
      <sz val="12"/>
      <color theme="0"/>
      <name val="Times New Roman"/>
      <family val="1"/>
      <charset val="162"/>
    </font>
    <font>
      <sz val="11"/>
      <color rgb="FF000000"/>
      <name val="Calibri"/>
      <family val="2"/>
      <charset val="162"/>
    </font>
    <font>
      <sz val="14"/>
      <color theme="1"/>
      <name val="Times New Roman"/>
      <family val="1"/>
      <charset val="162"/>
    </font>
    <font>
      <sz val="10"/>
      <name val="Arial"/>
      <family val="2"/>
      <charset val="162"/>
    </font>
    <font>
      <u/>
      <sz val="11"/>
      <color theme="10"/>
      <name val="Aptos Narrow"/>
      <family val="2"/>
      <scheme val="minor"/>
    </font>
    <font>
      <b/>
      <sz val="14"/>
      <color theme="0"/>
      <name val="Times New Roman"/>
      <family val="1"/>
      <charset val="162"/>
    </font>
    <font>
      <sz val="11"/>
      <color theme="1"/>
      <name val="Aptos Narrow"/>
      <family val="2"/>
      <charset val="162"/>
      <scheme val="minor"/>
    </font>
    <font>
      <sz val="16"/>
      <color theme="1"/>
      <name val="Times New Roman"/>
      <family val="1"/>
      <charset val="162"/>
    </font>
    <font>
      <sz val="8"/>
      <name val="Aptos Narrow"/>
      <family val="2"/>
      <charset val="162"/>
      <scheme val="minor"/>
    </font>
    <font>
      <sz val="14"/>
      <color theme="1"/>
      <name val="Aptos Narrow"/>
      <family val="2"/>
      <scheme val="minor"/>
    </font>
    <font>
      <b/>
      <sz val="18"/>
      <color theme="1"/>
      <name val="Aptos Narrow"/>
      <family val="2"/>
      <charset val="162"/>
      <scheme val="minor"/>
    </font>
    <font>
      <b/>
      <sz val="11"/>
      <color theme="1"/>
      <name val="Arial"/>
      <family val="2"/>
      <charset val="162"/>
    </font>
    <font>
      <sz val="11"/>
      <color theme="1"/>
      <name val="Arial"/>
      <family val="2"/>
      <charset val="162"/>
    </font>
    <font>
      <sz val="11"/>
      <color rgb="FFC00000"/>
      <name val="Arial"/>
      <family val="2"/>
      <charset val="162"/>
    </font>
    <font>
      <sz val="12"/>
      <color rgb="FFFFFFFF"/>
      <name val="Times New Roman"/>
      <family val="1"/>
      <charset val="162"/>
    </font>
    <font>
      <b/>
      <sz val="12"/>
      <color rgb="FFFFFFFF"/>
      <name val="Times New Roman"/>
      <family val="1"/>
      <charset val="162"/>
    </font>
    <font>
      <sz val="12"/>
      <color rgb="FF000000"/>
      <name val="Times New Roman"/>
      <family val="1"/>
      <charset val="162"/>
    </font>
    <font>
      <b/>
      <sz val="10"/>
      <color theme="1"/>
      <name val="Times New Roman"/>
      <family val="1"/>
      <charset val="162"/>
    </font>
    <font>
      <u/>
      <sz val="12"/>
      <color theme="10"/>
      <name val="Times New Roman"/>
      <family val="1"/>
      <charset val="162"/>
    </font>
  </fonts>
  <fills count="1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2"/>
        <bgColor indexed="64"/>
      </patternFill>
    </fill>
    <fill>
      <patternFill patternType="solid">
        <fgColor theme="0" tint="-0.14999847407452621"/>
        <bgColor indexed="64"/>
      </patternFill>
    </fill>
    <fill>
      <patternFill patternType="solid">
        <fgColor theme="4"/>
        <bgColor theme="4"/>
      </patternFill>
    </fill>
    <fill>
      <patternFill patternType="solid">
        <fgColor theme="9" tint="0.79998168889431442"/>
        <bgColor indexed="64"/>
      </patternFill>
    </fill>
    <fill>
      <patternFill patternType="solid">
        <fgColor theme="0"/>
        <bgColor indexed="64"/>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9" tint="0.59999389629810485"/>
        <bgColor indexed="64"/>
      </patternFill>
    </fill>
    <fill>
      <patternFill patternType="solid">
        <fgColor rgb="FF156082"/>
        <bgColor indexed="64"/>
      </patternFill>
    </fill>
  </fills>
  <borders count="39">
    <border>
      <left/>
      <right/>
      <top/>
      <bottom/>
      <diagonal/>
    </border>
    <border>
      <left style="thin">
        <color theme="3" tint="0.249977111117893"/>
      </left>
      <right style="thin">
        <color theme="3" tint="0.249977111117893"/>
      </right>
      <top style="thin">
        <color theme="3" tint="0.249977111117893"/>
      </top>
      <bottom style="thin">
        <color theme="3" tint="0.249977111117893"/>
      </bottom>
      <diagonal/>
    </border>
    <border>
      <left style="thin">
        <color theme="3" tint="0.249977111117893"/>
      </left>
      <right style="thin">
        <color theme="3" tint="0.249977111117893"/>
      </right>
      <top/>
      <bottom style="thin">
        <color theme="3" tint="0.249977111117893"/>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style="thin">
        <color auto="1"/>
      </left>
      <right style="thin">
        <color auto="1"/>
      </right>
      <top style="thin">
        <color auto="1"/>
      </top>
      <bottom style="medium">
        <color theme="1"/>
      </bottom>
      <diagonal/>
    </border>
    <border>
      <left style="thin">
        <color rgb="FF0000FF"/>
      </left>
      <right style="thin">
        <color rgb="FF0000FF"/>
      </right>
      <top style="thin">
        <color rgb="FF0000FF"/>
      </top>
      <bottom style="thin">
        <color rgb="FF0000FF"/>
      </bottom>
      <diagonal/>
    </border>
    <border>
      <left style="thin">
        <color rgb="FF0000FF"/>
      </left>
      <right/>
      <top/>
      <bottom/>
      <diagonal/>
    </border>
    <border>
      <left style="thin">
        <color auto="1"/>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diagonal/>
    </border>
    <border>
      <left style="thin">
        <color rgb="FF0000FF"/>
      </left>
      <right style="thin">
        <color rgb="FF0000FF"/>
      </right>
      <top style="thin">
        <color rgb="FF0000FF"/>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rgb="FF00705C"/>
      </left>
      <right style="thin">
        <color rgb="FF00705C"/>
      </right>
      <top style="thin">
        <color rgb="FF00705C"/>
      </top>
      <bottom style="thin">
        <color rgb="FF00705C"/>
      </bottom>
      <diagonal/>
    </border>
    <border>
      <left style="thin">
        <color rgb="FF00705C"/>
      </left>
      <right style="thin">
        <color rgb="FF00705C"/>
      </right>
      <top style="thin">
        <color rgb="FF00705C"/>
      </top>
      <bottom/>
      <diagonal/>
    </border>
    <border>
      <left style="medium">
        <color rgb="FF0070C0"/>
      </left>
      <right style="medium">
        <color rgb="FF0070C0"/>
      </right>
      <top style="medium">
        <color rgb="FF0070C0"/>
      </top>
      <bottom style="medium">
        <color rgb="FF0070C0"/>
      </bottom>
      <diagonal/>
    </border>
    <border>
      <left/>
      <right style="medium">
        <color rgb="FF0070C0"/>
      </right>
      <top style="medium">
        <color rgb="FF0070C0"/>
      </top>
      <bottom style="medium">
        <color rgb="FF0070C0"/>
      </bottom>
      <diagonal/>
    </border>
    <border>
      <left style="thin">
        <color theme="3" tint="0.249977111117893"/>
      </left>
      <right/>
      <top style="thin">
        <color theme="3" tint="0.249977111117893"/>
      </top>
      <bottom style="thin">
        <color theme="3" tint="0.249977111117893"/>
      </bottom>
      <diagonal/>
    </border>
    <border>
      <left style="thin">
        <color theme="3" tint="0.249977111117893"/>
      </left>
      <right/>
      <top/>
      <bottom style="thin">
        <color theme="3" tint="0.249977111117893"/>
      </bottom>
      <diagonal/>
    </border>
  </borders>
  <cellStyleXfs count="12">
    <xf numFmtId="0" fontId="0" fillId="0" borderId="0"/>
    <xf numFmtId="0" fontId="2" fillId="0" borderId="0"/>
    <xf numFmtId="0" fontId="5" fillId="0" borderId="0"/>
    <xf numFmtId="165" fontId="5" fillId="0" borderId="0" applyFont="0" applyFill="0" applyBorder="0" applyAlignment="0" applyProtection="0"/>
    <xf numFmtId="0" fontId="6" fillId="0" borderId="0" applyNumberFormat="0" applyFill="0" applyBorder="0" applyAlignment="0" applyProtection="0"/>
    <xf numFmtId="0" fontId="19" fillId="0" borderId="0"/>
    <xf numFmtId="0" fontId="21" fillId="0" borderId="0"/>
    <xf numFmtId="0" fontId="22" fillId="0" borderId="0" applyNumberFormat="0" applyFill="0" applyBorder="0" applyAlignment="0" applyProtection="0"/>
    <xf numFmtId="164" fontId="24" fillId="0" borderId="0" applyFont="0" applyFill="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cellStyleXfs>
  <cellXfs count="163">
    <xf numFmtId="0" fontId="0" fillId="0" borderId="0" xfId="0"/>
    <xf numFmtId="0" fontId="1" fillId="0" borderId="0" xfId="0" applyFont="1" applyAlignment="1">
      <alignment horizontal="left" vertical="top" wrapText="1"/>
    </xf>
    <xf numFmtId="0" fontId="1" fillId="0" borderId="1" xfId="0" applyFont="1" applyBorder="1" applyAlignment="1">
      <alignment horizontal="left" vertical="top" wrapText="1"/>
    </xf>
    <xf numFmtId="0" fontId="0" fillId="0" borderId="0" xfId="0" applyAlignment="1">
      <alignment horizontal="center" vertical="center"/>
    </xf>
    <xf numFmtId="0" fontId="1" fillId="0" borderId="0" xfId="0" applyFont="1" applyAlignment="1">
      <alignment horizontal="left" vertical="center"/>
    </xf>
    <xf numFmtId="0" fontId="1" fillId="0" borderId="0" xfId="0" applyFont="1" applyAlignment="1">
      <alignment wrapText="1"/>
    </xf>
    <xf numFmtId="0" fontId="1" fillId="0" borderId="0" xfId="0" applyFont="1"/>
    <xf numFmtId="0" fontId="2" fillId="0" borderId="0" xfId="1"/>
    <xf numFmtId="0" fontId="2" fillId="0" borderId="0" xfId="1" applyAlignment="1">
      <alignment vertical="center" wrapText="1"/>
    </xf>
    <xf numFmtId="0" fontId="2" fillId="0" borderId="3" xfId="1" applyBorder="1"/>
    <xf numFmtId="0" fontId="3" fillId="0" borderId="3" xfId="0" applyFont="1" applyBorder="1" applyAlignment="1">
      <alignment vertical="center"/>
    </xf>
    <xf numFmtId="0" fontId="9" fillId="0" borderId="0" xfId="0" applyFont="1" applyAlignment="1">
      <alignment vertical="center"/>
    </xf>
    <xf numFmtId="0" fontId="1" fillId="0" borderId="0" xfId="2" applyFont="1" applyAlignment="1">
      <alignment wrapText="1"/>
    </xf>
    <xf numFmtId="0" fontId="1" fillId="0" borderId="0" xfId="2" applyFont="1" applyAlignment="1">
      <alignment horizontal="left" wrapText="1"/>
    </xf>
    <xf numFmtId="0" fontId="1" fillId="0" borderId="0" xfId="2" applyFont="1" applyAlignment="1">
      <alignment horizontal="center" vertical="center" wrapText="1"/>
    </xf>
    <xf numFmtId="14" fontId="1" fillId="0" borderId="0" xfId="2" applyNumberFormat="1" applyFont="1" applyAlignment="1">
      <alignment horizontal="center" wrapText="1"/>
    </xf>
    <xf numFmtId="0" fontId="14" fillId="0" borderId="0" xfId="2" applyFont="1" applyAlignment="1">
      <alignment horizontal="center" vertical="center" wrapText="1"/>
    </xf>
    <xf numFmtId="0" fontId="11" fillId="0" borderId="0" xfId="2" applyFont="1" applyAlignment="1">
      <alignment horizontal="center" vertical="center" wrapText="1"/>
    </xf>
    <xf numFmtId="0" fontId="15" fillId="4" borderId="0" xfId="0" applyFont="1" applyFill="1" applyAlignment="1" applyProtection="1">
      <alignment horizontal="center" vertical="center" wrapText="1"/>
      <protection locked="0"/>
    </xf>
    <xf numFmtId="0" fontId="10" fillId="3" borderId="0" xfId="0" applyFont="1" applyFill="1" applyAlignment="1">
      <alignment vertical="top" wrapText="1"/>
    </xf>
    <xf numFmtId="0" fontId="4" fillId="3" borderId="0" xfId="0" applyFont="1" applyFill="1" applyAlignment="1">
      <alignment horizontal="center" vertical="center" wrapText="1"/>
    </xf>
    <xf numFmtId="0" fontId="4" fillId="3" borderId="0" xfId="0" applyFont="1" applyFill="1" applyAlignment="1">
      <alignment horizontal="justify" vertical="top" wrapText="1"/>
    </xf>
    <xf numFmtId="0" fontId="1" fillId="0" borderId="0" xfId="0" applyFont="1" applyAlignment="1">
      <alignment horizontal="center" vertical="top" wrapText="1"/>
    </xf>
    <xf numFmtId="0" fontId="16" fillId="0" borderId="0" xfId="0" applyFont="1" applyAlignment="1">
      <alignment horizontal="left" vertical="center" wrapText="1"/>
    </xf>
    <xf numFmtId="0" fontId="17" fillId="0" borderId="0" xfId="4" applyFont="1" applyBorder="1" applyAlignment="1">
      <alignment horizontal="center" vertical="center" wrapText="1"/>
    </xf>
    <xf numFmtId="0" fontId="1" fillId="0" borderId="0" xfId="0" applyFont="1" applyAlignment="1" applyProtection="1">
      <alignment horizontal="left" vertical="top" wrapText="1"/>
      <protection hidden="1"/>
    </xf>
    <xf numFmtId="0" fontId="1" fillId="0" borderId="0" xfId="0" applyFont="1" applyAlignment="1">
      <alignment horizontal="center" vertical="top"/>
    </xf>
    <xf numFmtId="0" fontId="11" fillId="0" borderId="0" xfId="0" applyFont="1" applyAlignment="1">
      <alignment horizontal="center" vertical="center"/>
    </xf>
    <xf numFmtId="0" fontId="18" fillId="7" borderId="6" xfId="2" applyFont="1" applyFill="1" applyBorder="1" applyAlignment="1">
      <alignment horizontal="center" vertical="center" wrapText="1"/>
    </xf>
    <xf numFmtId="0" fontId="19" fillId="0" borderId="0" xfId="5"/>
    <xf numFmtId="0" fontId="5" fillId="0" borderId="0" xfId="2"/>
    <xf numFmtId="0" fontId="21" fillId="0" borderId="0" xfId="6"/>
    <xf numFmtId="0" fontId="18" fillId="7" borderId="14" xfId="2" applyFont="1" applyFill="1" applyBorder="1" applyAlignment="1">
      <alignment horizontal="center" vertical="center" wrapText="1"/>
    </xf>
    <xf numFmtId="0" fontId="18" fillId="7" borderId="13" xfId="2" applyFont="1" applyFill="1" applyBorder="1" applyAlignment="1">
      <alignment horizontal="center" vertical="center" wrapText="1"/>
    </xf>
    <xf numFmtId="0" fontId="18" fillId="7" borderId="7" xfId="2" applyFont="1" applyFill="1" applyBorder="1" applyAlignment="1">
      <alignment horizontal="center" vertical="center" wrapText="1"/>
    </xf>
    <xf numFmtId="0" fontId="23" fillId="7" borderId="13" xfId="2" applyFont="1" applyFill="1" applyBorder="1" applyAlignment="1">
      <alignment horizontal="center" vertical="center" wrapText="1"/>
    </xf>
    <xf numFmtId="0" fontId="18" fillId="7" borderId="15" xfId="2" applyFont="1" applyFill="1" applyBorder="1" applyAlignment="1">
      <alignment horizontal="center" vertical="center" wrapText="1"/>
    </xf>
    <xf numFmtId="164" fontId="1" fillId="0" borderId="0" xfId="8" applyFont="1" applyAlignment="1">
      <alignment horizontal="center" vertical="center" wrapText="1"/>
    </xf>
    <xf numFmtId="164" fontId="18" fillId="7" borderId="13" xfId="8" applyFont="1" applyFill="1" applyBorder="1" applyAlignment="1">
      <alignment horizontal="center" vertical="center" wrapText="1"/>
    </xf>
    <xf numFmtId="14" fontId="18" fillId="7" borderId="13" xfId="8" applyNumberFormat="1" applyFont="1" applyFill="1" applyBorder="1" applyAlignment="1">
      <alignment horizontal="center" vertical="center" wrapText="1"/>
    </xf>
    <xf numFmtId="14" fontId="1" fillId="0" borderId="0" xfId="2" applyNumberFormat="1" applyFont="1" applyAlignment="1">
      <alignment wrapText="1"/>
    </xf>
    <xf numFmtId="164" fontId="18" fillId="7" borderId="13" xfId="8" applyFont="1" applyFill="1" applyBorder="1" applyAlignment="1">
      <alignment horizontal="right" vertical="center" wrapText="1"/>
    </xf>
    <xf numFmtId="0" fontId="1" fillId="0" borderId="0" xfId="2" applyFont="1" applyAlignment="1">
      <alignment horizontal="right" wrapText="1"/>
    </xf>
    <xf numFmtId="4" fontId="18" fillId="7" borderId="13" xfId="8" applyNumberFormat="1" applyFont="1" applyFill="1" applyBorder="1" applyAlignment="1">
      <alignment horizontal="center" vertical="center" wrapText="1"/>
    </xf>
    <xf numFmtId="4" fontId="1" fillId="0" borderId="0" xfId="2" applyNumberFormat="1" applyFont="1" applyAlignment="1">
      <alignment horizontal="center" wrapText="1"/>
    </xf>
    <xf numFmtId="4" fontId="18" fillId="7" borderId="13" xfId="2" applyNumberFormat="1" applyFont="1" applyFill="1" applyBorder="1" applyAlignment="1">
      <alignment horizontal="center" vertical="center" wrapText="1"/>
    </xf>
    <xf numFmtId="14" fontId="18" fillId="7" borderId="13" xfId="2" applyNumberFormat="1" applyFont="1" applyFill="1" applyBorder="1" applyAlignment="1">
      <alignment horizontal="center" vertical="center" wrapText="1"/>
    </xf>
    <xf numFmtId="4" fontId="1" fillId="0" borderId="0" xfId="2" applyNumberFormat="1" applyFont="1" applyAlignment="1">
      <alignment horizontal="right" wrapText="1"/>
    </xf>
    <xf numFmtId="4" fontId="18" fillId="7" borderId="6" xfId="2" applyNumberFormat="1" applyFont="1" applyFill="1" applyBorder="1" applyAlignment="1">
      <alignment horizontal="center" vertical="center" wrapText="1"/>
    </xf>
    <xf numFmtId="0" fontId="1" fillId="0" borderId="0" xfId="2" applyFont="1" applyAlignment="1">
      <alignment vertical="top" wrapText="1"/>
    </xf>
    <xf numFmtId="4" fontId="18" fillId="7" borderId="14" xfId="2" applyNumberFormat="1" applyFont="1" applyFill="1" applyBorder="1" applyAlignment="1">
      <alignment horizontal="center" vertical="center" wrapText="1"/>
    </xf>
    <xf numFmtId="4" fontId="1" fillId="0" borderId="0" xfId="2" applyNumberFormat="1" applyFont="1" applyAlignment="1">
      <alignment wrapText="1"/>
    </xf>
    <xf numFmtId="164" fontId="18" fillId="7" borderId="14" xfId="8" applyFont="1" applyFill="1" applyBorder="1" applyAlignment="1">
      <alignment horizontal="center" vertical="center" wrapText="1"/>
    </xf>
    <xf numFmtId="164" fontId="1" fillId="0" borderId="0" xfId="8" applyFont="1" applyAlignment="1">
      <alignment wrapText="1"/>
    </xf>
    <xf numFmtId="14" fontId="18" fillId="7" borderId="14" xfId="2" applyNumberFormat="1" applyFont="1" applyFill="1" applyBorder="1" applyAlignment="1">
      <alignment horizontal="center" vertical="center" wrapText="1"/>
    </xf>
    <xf numFmtId="0" fontId="25" fillId="0" borderId="0" xfId="2" applyFont="1" applyAlignment="1">
      <alignment horizontal="center" vertical="center" wrapText="1"/>
    </xf>
    <xf numFmtId="0" fontId="25" fillId="0" borderId="0" xfId="2" applyFont="1" applyAlignment="1">
      <alignment wrapText="1"/>
    </xf>
    <xf numFmtId="0" fontId="25" fillId="0" borderId="0" xfId="2" applyFont="1" applyAlignment="1">
      <alignment horizontal="left" wrapText="1"/>
    </xf>
    <xf numFmtId="0" fontId="1" fillId="0" borderId="16" xfId="2" applyFont="1" applyBorder="1" applyAlignment="1">
      <alignment wrapText="1"/>
    </xf>
    <xf numFmtId="0" fontId="1" fillId="0" borderId="16" xfId="2" applyFont="1" applyBorder="1" applyAlignment="1">
      <alignment horizontal="left" wrapText="1"/>
    </xf>
    <xf numFmtId="14" fontId="23" fillId="7" borderId="13" xfId="2" applyNumberFormat="1" applyFont="1" applyFill="1" applyBorder="1" applyAlignment="1">
      <alignment horizontal="center" vertical="center" wrapText="1"/>
    </xf>
    <xf numFmtId="2" fontId="23" fillId="7" borderId="13" xfId="2" applyNumberFormat="1" applyFont="1" applyFill="1" applyBorder="1" applyAlignment="1">
      <alignment horizontal="center" vertical="center" wrapText="1"/>
    </xf>
    <xf numFmtId="2" fontId="1" fillId="0" borderId="0" xfId="2" applyNumberFormat="1" applyFont="1" applyAlignment="1">
      <alignment wrapText="1"/>
    </xf>
    <xf numFmtId="14" fontId="1" fillId="0" borderId="16" xfId="2" applyNumberFormat="1" applyFont="1" applyBorder="1" applyAlignment="1">
      <alignment wrapText="1"/>
    </xf>
    <xf numFmtId="2" fontId="1" fillId="0" borderId="16" xfId="2" applyNumberFormat="1" applyFont="1" applyBorder="1" applyAlignment="1">
      <alignment wrapText="1"/>
    </xf>
    <xf numFmtId="0" fontId="20" fillId="0" borderId="0" xfId="0" applyFont="1" applyAlignment="1">
      <alignment horizontal="left" vertical="top" wrapText="1"/>
    </xf>
    <xf numFmtId="0" fontId="6" fillId="0" borderId="0" xfId="4" applyFill="1"/>
    <xf numFmtId="14" fontId="1" fillId="0" borderId="0" xfId="2" applyNumberFormat="1" applyFont="1" applyAlignment="1">
      <alignment horizontal="right" wrapText="1"/>
    </xf>
    <xf numFmtId="0" fontId="0" fillId="0" borderId="20" xfId="0" applyBorder="1"/>
    <xf numFmtId="0" fontId="0" fillId="0" borderId="21" xfId="0" applyBorder="1"/>
    <xf numFmtId="0" fontId="29" fillId="9" borderId="20" xfId="0" applyFont="1" applyFill="1" applyBorder="1" applyAlignment="1">
      <alignment horizontal="right" indent="1"/>
    </xf>
    <xf numFmtId="0" fontId="30" fillId="9" borderId="0" xfId="0" applyFont="1" applyFill="1" applyAlignment="1">
      <alignment horizontal="left" indent="1"/>
    </xf>
    <xf numFmtId="0" fontId="30" fillId="9" borderId="0" xfId="0" applyFont="1" applyFill="1" applyAlignment="1">
      <alignment horizontal="right" indent="1"/>
    </xf>
    <xf numFmtId="0" fontId="30" fillId="9" borderId="0" xfId="0" applyFont="1" applyFill="1" applyAlignment="1">
      <alignment horizontal="center"/>
    </xf>
    <xf numFmtId="0" fontId="30" fillId="9" borderId="21" xfId="0" applyFont="1" applyFill="1" applyBorder="1" applyAlignment="1">
      <alignment horizontal="right" indent="1"/>
    </xf>
    <xf numFmtId="49" fontId="29" fillId="9" borderId="20" xfId="10" applyNumberFormat="1" applyFont="1" applyFill="1" applyBorder="1" applyAlignment="1">
      <alignment horizontal="right" vertical="center" wrapText="1" indent="1"/>
    </xf>
    <xf numFmtId="49" fontId="30" fillId="9" borderId="0" xfId="10" applyNumberFormat="1" applyFont="1" applyFill="1" applyBorder="1" applyAlignment="1">
      <alignment horizontal="left" vertical="center" wrapText="1" indent="2"/>
    </xf>
    <xf numFmtId="0" fontId="30" fillId="9" borderId="0" xfId="10" applyFont="1" applyFill="1" applyBorder="1" applyAlignment="1">
      <alignment horizontal="left" vertical="center" wrapText="1" indent="1"/>
    </xf>
    <xf numFmtId="0" fontId="30" fillId="9" borderId="0" xfId="10" applyFont="1" applyFill="1" applyBorder="1" applyAlignment="1">
      <alignment horizontal="right" vertical="center" wrapText="1" indent="1"/>
    </xf>
    <xf numFmtId="0" fontId="30" fillId="9" borderId="0" xfId="10" applyFont="1" applyFill="1" applyBorder="1" applyAlignment="1">
      <alignment horizontal="center" vertical="center" wrapText="1"/>
    </xf>
    <xf numFmtId="0" fontId="30" fillId="9" borderId="21" xfId="10" applyFont="1" applyFill="1" applyBorder="1" applyAlignment="1">
      <alignment horizontal="right" vertical="center" wrapText="1" indent="1"/>
    </xf>
    <xf numFmtId="0" fontId="18" fillId="7" borderId="16" xfId="2" applyFont="1" applyFill="1" applyBorder="1" applyAlignment="1">
      <alignment horizontal="center" vertical="center" wrapText="1"/>
    </xf>
    <xf numFmtId="0" fontId="1" fillId="0" borderId="16" xfId="2" applyFont="1" applyBorder="1" applyAlignment="1">
      <alignment horizontal="center" vertical="center" wrapText="1"/>
    </xf>
    <xf numFmtId="0" fontId="20" fillId="0" borderId="16" xfId="2" applyFont="1" applyBorder="1" applyAlignment="1">
      <alignment horizontal="left" wrapText="1"/>
    </xf>
    <xf numFmtId="0" fontId="32" fillId="14" borderId="33" xfId="0" applyFont="1" applyFill="1" applyBorder="1" applyAlignment="1">
      <alignment horizontal="center" vertical="center" wrapText="1"/>
    </xf>
    <xf numFmtId="0" fontId="19" fillId="0" borderId="0" xfId="5" applyAlignment="1">
      <alignment wrapText="1"/>
    </xf>
    <xf numFmtId="0" fontId="5" fillId="0" borderId="0" xfId="2" applyAlignment="1">
      <alignment wrapText="1"/>
    </xf>
    <xf numFmtId="0" fontId="21" fillId="0" borderId="0" xfId="6" applyAlignment="1">
      <alignment wrapText="1"/>
    </xf>
    <xf numFmtId="0" fontId="13" fillId="2" borderId="0" xfId="4" applyFont="1" applyFill="1" applyBorder="1" applyAlignment="1">
      <alignment vertical="center"/>
    </xf>
    <xf numFmtId="0" fontId="12" fillId="0" borderId="0" xfId="2" applyFont="1" applyAlignment="1">
      <alignment vertical="center" wrapText="1"/>
    </xf>
    <xf numFmtId="0" fontId="18" fillId="7" borderId="16" xfId="2" applyFont="1" applyFill="1" applyBorder="1" applyAlignment="1">
      <alignment vertical="center" wrapText="1"/>
    </xf>
    <xf numFmtId="0" fontId="32" fillId="14" borderId="34" xfId="0" applyFont="1" applyFill="1" applyBorder="1" applyAlignment="1">
      <alignment horizontal="center" vertical="center" wrapText="1"/>
    </xf>
    <xf numFmtId="0" fontId="18" fillId="7" borderId="0" xfId="2" applyFont="1" applyFill="1" applyAlignment="1">
      <alignment horizontal="center" vertical="center" wrapText="1"/>
    </xf>
    <xf numFmtId="0" fontId="7" fillId="5" borderId="2" xfId="0" applyFont="1" applyFill="1" applyBorder="1" applyAlignment="1">
      <alignment horizontal="center" vertical="center" wrapText="1"/>
    </xf>
    <xf numFmtId="0" fontId="1" fillId="0" borderId="14" xfId="2" applyFont="1" applyBorder="1" applyAlignment="1">
      <alignment wrapText="1"/>
    </xf>
    <xf numFmtId="0" fontId="1" fillId="0" borderId="14" xfId="2" applyFont="1" applyBorder="1" applyAlignment="1">
      <alignment horizontal="left" wrapText="1"/>
    </xf>
    <xf numFmtId="14" fontId="1" fillId="0" borderId="14" xfId="2" applyNumberFormat="1" applyFont="1" applyBorder="1" applyAlignment="1">
      <alignment wrapText="1"/>
    </xf>
    <xf numFmtId="2" fontId="1" fillId="0" borderId="14" xfId="2" applyNumberFormat="1" applyFont="1" applyBorder="1" applyAlignment="1">
      <alignment wrapText="1"/>
    </xf>
    <xf numFmtId="0" fontId="33" fillId="14" borderId="35" xfId="0" applyFont="1" applyFill="1" applyBorder="1" applyAlignment="1">
      <alignment horizontal="center" vertical="center" wrapText="1"/>
    </xf>
    <xf numFmtId="0" fontId="33" fillId="14" borderId="36" xfId="0" applyFont="1" applyFill="1" applyBorder="1" applyAlignment="1">
      <alignment horizontal="center" vertical="center" wrapText="1"/>
    </xf>
    <xf numFmtId="0" fontId="32" fillId="14" borderId="36" xfId="0" applyFont="1" applyFill="1" applyBorder="1" applyAlignment="1">
      <alignment horizontal="center" vertical="center" wrapText="1"/>
    </xf>
    <xf numFmtId="0" fontId="34" fillId="0" borderId="0" xfId="0" applyFont="1" applyAlignment="1">
      <alignment horizontal="justify" vertical="center"/>
    </xf>
    <xf numFmtId="0" fontId="35" fillId="5" borderId="38" xfId="0" applyFont="1" applyFill="1" applyBorder="1" applyAlignment="1">
      <alignment horizontal="center" vertical="center" wrapText="1"/>
    </xf>
    <xf numFmtId="0" fontId="7" fillId="0" borderId="0" xfId="0" applyFont="1" applyAlignment="1">
      <alignment horizontal="justify" vertical="center"/>
    </xf>
    <xf numFmtId="0" fontId="36" fillId="0" borderId="37" xfId="4" applyFont="1" applyBorder="1" applyAlignment="1">
      <alignment horizontal="left" vertical="top" wrapText="1"/>
    </xf>
    <xf numFmtId="0" fontId="1" fillId="0" borderId="0" xfId="0" applyFont="1" applyAlignment="1">
      <alignment horizontal="center" vertical="center" wrapText="1"/>
    </xf>
    <xf numFmtId="0" fontId="1" fillId="0" borderId="0" xfId="0" applyFont="1" applyAlignment="1">
      <alignment horizontal="center" vertical="center"/>
    </xf>
    <xf numFmtId="0" fontId="8" fillId="6" borderId="4" xfId="1" applyFont="1" applyFill="1" applyBorder="1" applyAlignment="1">
      <alignment horizontal="center" vertical="center"/>
    </xf>
    <xf numFmtId="0" fontId="8" fillId="6" borderId="5" xfId="1" applyFont="1" applyFill="1" applyBorder="1" applyAlignment="1">
      <alignment horizontal="center" vertical="center"/>
    </xf>
    <xf numFmtId="0" fontId="4" fillId="3" borderId="0" xfId="0" applyFont="1" applyFill="1" applyAlignment="1">
      <alignment horizontal="center" vertical="center" wrapText="1"/>
    </xf>
    <xf numFmtId="0" fontId="9" fillId="4" borderId="0" xfId="0" applyFont="1" applyFill="1" applyAlignment="1">
      <alignment horizontal="center" vertical="center" wrapText="1"/>
    </xf>
    <xf numFmtId="0" fontId="13" fillId="2" borderId="8" xfId="4" applyFont="1" applyFill="1" applyBorder="1" applyAlignment="1">
      <alignment horizontal="center" vertical="center" wrapText="1"/>
    </xf>
    <xf numFmtId="0" fontId="13" fillId="2" borderId="0" xfId="4" applyFont="1" applyFill="1" applyBorder="1" applyAlignment="1">
      <alignment horizontal="center" vertical="center" wrapText="1"/>
    </xf>
    <xf numFmtId="0" fontId="12" fillId="0" borderId="8" xfId="2" applyFont="1" applyBorder="1" applyAlignment="1">
      <alignment horizontal="center" vertical="center" wrapText="1"/>
    </xf>
    <xf numFmtId="0" fontId="12" fillId="0" borderId="0" xfId="2" applyFont="1" applyAlignment="1">
      <alignment horizontal="center" vertical="center" wrapText="1"/>
    </xf>
    <xf numFmtId="0" fontId="13" fillId="2" borderId="8" xfId="4" applyFont="1" applyFill="1" applyBorder="1" applyAlignment="1">
      <alignment horizontal="center" vertical="center"/>
    </xf>
    <xf numFmtId="0" fontId="13" fillId="2" borderId="0" xfId="4" applyFont="1" applyFill="1" applyBorder="1" applyAlignment="1">
      <alignment horizontal="center" vertical="center"/>
    </xf>
    <xf numFmtId="0" fontId="13" fillId="2" borderId="9" xfId="4" applyFont="1" applyFill="1" applyBorder="1" applyAlignment="1">
      <alignment horizontal="center" vertical="center" wrapText="1"/>
    </xf>
    <xf numFmtId="0" fontId="12" fillId="0" borderId="9" xfId="2" applyFont="1" applyBorder="1" applyAlignment="1">
      <alignment horizontal="center" vertical="center" wrapText="1"/>
    </xf>
    <xf numFmtId="164" fontId="30" fillId="10" borderId="14" xfId="8" applyFont="1" applyFill="1" applyBorder="1" applyAlignment="1">
      <alignment horizontal="center" vertical="center"/>
    </xf>
    <xf numFmtId="164" fontId="30" fillId="10" borderId="27" xfId="8" applyFont="1" applyFill="1" applyBorder="1" applyAlignment="1">
      <alignment horizontal="center" vertical="center"/>
    </xf>
    <xf numFmtId="164" fontId="30" fillId="10" borderId="11" xfId="8" applyFont="1" applyFill="1" applyBorder="1" applyAlignment="1">
      <alignment horizontal="center" vertical="center"/>
    </xf>
    <xf numFmtId="43" fontId="30" fillId="10" borderId="14" xfId="9" applyNumberFormat="1" applyFont="1" applyBorder="1" applyAlignment="1">
      <alignment horizontal="center" vertical="center"/>
    </xf>
    <xf numFmtId="43" fontId="30" fillId="10" borderId="27" xfId="9" applyNumberFormat="1" applyFont="1" applyBorder="1" applyAlignment="1">
      <alignment horizontal="center" vertical="center"/>
    </xf>
    <xf numFmtId="43" fontId="30" fillId="10" borderId="11" xfId="9" applyNumberFormat="1" applyFont="1" applyBorder="1" applyAlignment="1">
      <alignment horizontal="center" vertical="center"/>
    </xf>
    <xf numFmtId="4" fontId="30" fillId="10" borderId="14" xfId="9" applyNumberFormat="1" applyFont="1" applyBorder="1" applyAlignment="1">
      <alignment horizontal="right" vertical="center" indent="1"/>
    </xf>
    <xf numFmtId="4" fontId="30" fillId="10" borderId="27" xfId="9" applyNumberFormat="1" applyFont="1" applyBorder="1" applyAlignment="1">
      <alignment horizontal="right" vertical="center" indent="1"/>
    </xf>
    <xf numFmtId="4" fontId="30" fillId="10" borderId="11" xfId="9" applyNumberFormat="1" applyFont="1" applyBorder="1" applyAlignment="1">
      <alignment horizontal="right" vertical="center" indent="1"/>
    </xf>
    <xf numFmtId="4" fontId="30" fillId="10" borderId="14" xfId="9" applyNumberFormat="1" applyFont="1" applyBorder="1" applyAlignment="1">
      <alignment horizontal="center" vertical="center"/>
    </xf>
    <xf numFmtId="4" fontId="30" fillId="10" borderId="27" xfId="9" applyNumberFormat="1" applyFont="1" applyBorder="1" applyAlignment="1">
      <alignment horizontal="center" vertical="center"/>
    </xf>
    <xf numFmtId="4" fontId="30" fillId="10" borderId="11" xfId="9" applyNumberFormat="1" applyFont="1" applyBorder="1" applyAlignment="1">
      <alignment horizontal="center" vertical="center"/>
    </xf>
    <xf numFmtId="0" fontId="28" fillId="8" borderId="17" xfId="0" applyFont="1" applyFill="1" applyBorder="1" applyAlignment="1">
      <alignment horizontal="center" vertical="center"/>
    </xf>
    <xf numFmtId="0" fontId="28" fillId="8" borderId="18" xfId="0" applyFont="1" applyFill="1" applyBorder="1" applyAlignment="1">
      <alignment horizontal="center" vertical="center"/>
    </xf>
    <xf numFmtId="0" fontId="28" fillId="8" borderId="19" xfId="0" applyFont="1" applyFill="1" applyBorder="1" applyAlignment="1">
      <alignment horizontal="center" vertical="center"/>
    </xf>
    <xf numFmtId="0" fontId="27" fillId="13" borderId="20" xfId="0" applyFont="1" applyFill="1" applyBorder="1" applyAlignment="1">
      <alignment horizontal="justify" vertical="center"/>
    </xf>
    <xf numFmtId="0" fontId="27" fillId="13" borderId="0" xfId="0" applyFont="1" applyFill="1" applyAlignment="1">
      <alignment horizontal="justify" vertical="center"/>
    </xf>
    <xf numFmtId="0" fontId="27" fillId="13" borderId="21" xfId="0" applyFont="1" applyFill="1" applyBorder="1" applyAlignment="1">
      <alignment horizontal="justify" vertical="center"/>
    </xf>
    <xf numFmtId="43" fontId="31" fillId="10" borderId="25" xfId="9" applyNumberFormat="1" applyFont="1" applyBorder="1" applyAlignment="1">
      <alignment horizontal="center" vertical="center"/>
    </xf>
    <xf numFmtId="43" fontId="31" fillId="10" borderId="28" xfId="9" applyNumberFormat="1" applyFont="1" applyBorder="1" applyAlignment="1">
      <alignment horizontal="center" vertical="center"/>
    </xf>
    <xf numFmtId="43" fontId="31" fillId="10" borderId="12" xfId="9" applyNumberFormat="1" applyFont="1" applyBorder="1" applyAlignment="1">
      <alignment horizontal="center" vertical="center"/>
    </xf>
    <xf numFmtId="43" fontId="31" fillId="11" borderId="23" xfId="10" applyNumberFormat="1" applyFont="1" applyBorder="1" applyAlignment="1">
      <alignment horizontal="right" vertical="center" indent="3"/>
    </xf>
    <xf numFmtId="0" fontId="29" fillId="10" borderId="24" xfId="9" applyFont="1" applyBorder="1" applyAlignment="1">
      <alignment horizontal="right" vertical="center" wrapText="1" indent="1"/>
    </xf>
    <xf numFmtId="0" fontId="29" fillId="10" borderId="26" xfId="9" applyFont="1" applyBorder="1" applyAlignment="1">
      <alignment horizontal="right" vertical="center" wrapText="1" indent="1"/>
    </xf>
    <xf numFmtId="0" fontId="29" fillId="10" borderId="10" xfId="9" applyFont="1" applyBorder="1" applyAlignment="1">
      <alignment horizontal="right" vertical="center" wrapText="1" indent="1"/>
    </xf>
    <xf numFmtId="43" fontId="31" fillId="12" borderId="23" xfId="11" applyNumberFormat="1" applyFont="1" applyBorder="1" applyAlignment="1">
      <alignment horizontal="right" vertical="center" indent="3"/>
    </xf>
    <xf numFmtId="43" fontId="31" fillId="12" borderId="32" xfId="11" applyNumberFormat="1" applyFont="1" applyBorder="1" applyAlignment="1">
      <alignment horizontal="right" vertical="center" indent="3"/>
    </xf>
    <xf numFmtId="0" fontId="29" fillId="12" borderId="22" xfId="11" applyFont="1" applyBorder="1" applyAlignment="1">
      <alignment horizontal="right" vertical="center" wrapText="1" indent="1"/>
    </xf>
    <xf numFmtId="0" fontId="29" fillId="12" borderId="29" xfId="11" applyFont="1" applyBorder="1" applyAlignment="1">
      <alignment horizontal="right" vertical="center" wrapText="1" indent="1"/>
    </xf>
    <xf numFmtId="43" fontId="30" fillId="12" borderId="16" xfId="11" applyNumberFormat="1" applyFont="1" applyBorder="1" applyAlignment="1">
      <alignment horizontal="left" vertical="center"/>
    </xf>
    <xf numFmtId="43" fontId="30" fillId="12" borderId="30" xfId="11" applyNumberFormat="1" applyFont="1" applyBorder="1" applyAlignment="1">
      <alignment horizontal="left" vertical="center"/>
    </xf>
    <xf numFmtId="43" fontId="30" fillId="12" borderId="14" xfId="11" applyNumberFormat="1" applyFont="1" applyBorder="1" applyAlignment="1">
      <alignment horizontal="left" vertical="center"/>
    </xf>
    <xf numFmtId="43" fontId="30" fillId="12" borderId="27" xfId="11" applyNumberFormat="1" applyFont="1" applyBorder="1" applyAlignment="1">
      <alignment horizontal="left" vertical="center"/>
    </xf>
    <xf numFmtId="43" fontId="30" fillId="12" borderId="31" xfId="11" applyNumberFormat="1" applyFont="1" applyBorder="1" applyAlignment="1">
      <alignment horizontal="left" vertical="center"/>
    </xf>
    <xf numFmtId="4" fontId="30" fillId="12" borderId="16" xfId="11" applyNumberFormat="1" applyFont="1" applyBorder="1" applyAlignment="1">
      <alignment horizontal="right" vertical="center" indent="1"/>
    </xf>
    <xf numFmtId="4" fontId="30" fillId="12" borderId="30" xfId="11" applyNumberFormat="1" applyFont="1" applyBorder="1" applyAlignment="1">
      <alignment horizontal="right" vertical="center" indent="1"/>
    </xf>
    <xf numFmtId="0" fontId="29" fillId="11" borderId="22" xfId="10" applyFont="1" applyBorder="1" applyAlignment="1">
      <alignment horizontal="right" vertical="center" indent="1"/>
    </xf>
    <xf numFmtId="43" fontId="30" fillId="11" borderId="16" xfId="10" applyNumberFormat="1" applyFont="1" applyBorder="1" applyAlignment="1">
      <alignment horizontal="left" vertical="center"/>
    </xf>
    <xf numFmtId="43" fontId="30" fillId="11" borderId="14" xfId="10" applyNumberFormat="1" applyFont="1" applyBorder="1" applyAlignment="1">
      <alignment horizontal="left" vertical="center"/>
    </xf>
    <xf numFmtId="43" fontId="30" fillId="11" borderId="27" xfId="10" applyNumberFormat="1" applyFont="1" applyBorder="1" applyAlignment="1">
      <alignment horizontal="left" vertical="center"/>
    </xf>
    <xf numFmtId="43" fontId="30" fillId="11" borderId="11" xfId="10" applyNumberFormat="1" applyFont="1" applyBorder="1" applyAlignment="1">
      <alignment horizontal="left" vertical="center"/>
    </xf>
    <xf numFmtId="4" fontId="30" fillId="11" borderId="14" xfId="10" applyNumberFormat="1" applyFont="1" applyBorder="1" applyAlignment="1">
      <alignment horizontal="right" vertical="center" indent="1"/>
    </xf>
    <xf numFmtId="4" fontId="30" fillId="11" borderId="27" xfId="10" applyNumberFormat="1" applyFont="1" applyBorder="1" applyAlignment="1">
      <alignment horizontal="right" vertical="center" indent="1"/>
    </xf>
    <xf numFmtId="4" fontId="30" fillId="11" borderId="11" xfId="10" applyNumberFormat="1" applyFont="1" applyBorder="1" applyAlignment="1">
      <alignment horizontal="right" vertical="center" indent="1"/>
    </xf>
  </cellXfs>
  <cellStyles count="12">
    <cellStyle name="%20 - Vurgu3" xfId="9" builtinId="38"/>
    <cellStyle name="%40 - Vurgu3" xfId="10" builtinId="39"/>
    <cellStyle name="%60 - Vurgu3" xfId="11" builtinId="40"/>
    <cellStyle name="Köprü" xfId="4" builtinId="8"/>
    <cellStyle name="Köprü 2" xfId="7" xr:uid="{4E030F00-0C21-4985-AE56-8C83D39996AE}"/>
    <cellStyle name="Normal" xfId="0" builtinId="0"/>
    <cellStyle name="Normal 2" xfId="1" xr:uid="{00000000-0005-0000-0000-000002000000}"/>
    <cellStyle name="Normal 3" xfId="2" xr:uid="{00000000-0005-0000-0000-000003000000}"/>
    <cellStyle name="Normal 4" xfId="5" xr:uid="{051AB220-C66B-4A0C-A4F2-AA190E1BAA8E}"/>
    <cellStyle name="Normal 5" xfId="6" xr:uid="{DE5A45F5-E030-4BB2-A047-856CB62E261D}"/>
    <cellStyle name="Virgül" xfId="8" builtinId="3"/>
    <cellStyle name="Virgül 2" xfId="3" xr:uid="{00000000-0005-0000-0000-000004000000}"/>
  </cellStyles>
  <dxfs count="88">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border>
        <left style="thin">
          <color rgb="FF0070C0"/>
        </left>
        <right style="thin">
          <color rgb="FF0070C0"/>
        </right>
        <top style="thin">
          <color rgb="FF0070C0"/>
        </top>
        <bottom style="thin">
          <color rgb="FF0070C0"/>
        </bottom>
        <vertical/>
        <horizontal/>
      </border>
    </dxf>
    <dxf>
      <font>
        <color rgb="FF9C0006"/>
      </font>
      <fill>
        <patternFill>
          <bgColor rgb="FFFFC7CE"/>
        </patternFill>
      </fill>
    </dxf>
    <dxf>
      <border>
        <left style="thin">
          <color rgb="FF0070C0"/>
        </left>
        <right style="thin">
          <color rgb="FF0070C0"/>
        </right>
        <top style="thin">
          <color rgb="FF0070C0"/>
        </top>
        <bottom style="thin">
          <color rgb="FF0070C0"/>
        </bottom>
        <vertical/>
        <horizontal/>
      </border>
    </dxf>
    <dxf>
      <font>
        <b val="0"/>
        <i val="0"/>
        <strike val="0"/>
        <condense val="0"/>
        <extend val="0"/>
        <outline val="0"/>
        <shadow val="0"/>
        <u/>
        <vertAlign val="baseline"/>
        <sz val="12"/>
        <color theme="10"/>
        <name val="Times New Roman"/>
        <family val="1"/>
        <charset val="162"/>
        <scheme val="none"/>
      </font>
      <alignment horizontal="left" vertical="top" textRotation="0" wrapText="1" indent="0" justifyLastLine="0" shrinkToFit="0" readingOrder="0"/>
      <border diagonalUp="0" diagonalDown="0" outline="0">
        <left style="thin">
          <color theme="3" tint="0.249977111117893"/>
        </left>
        <right/>
        <top style="thin">
          <color theme="3" tint="0.249977111117893"/>
        </top>
        <bottom style="thin">
          <color theme="3" tint="0.249977111117893"/>
        </bottom>
      </border>
    </dxf>
    <dxf>
      <font>
        <b val="0"/>
        <i val="0"/>
        <strike val="0"/>
        <condense val="0"/>
        <extend val="0"/>
        <outline val="0"/>
        <shadow val="0"/>
        <u val="none"/>
        <vertAlign val="baseline"/>
        <sz val="12"/>
        <color theme="1"/>
        <name val="Times New Roman"/>
        <family val="1"/>
        <charset val="162"/>
        <scheme val="none"/>
      </font>
      <alignment horizontal="left" vertical="top" textRotation="0" wrapText="1" indent="0" justifyLastLine="0" shrinkToFit="0" readingOrder="0"/>
      <border diagonalUp="0" diagonalDown="0" outline="0">
        <left style="thin">
          <color theme="3" tint="0.249977111117893"/>
        </left>
        <right style="thin">
          <color theme="3" tint="0.249977111117893"/>
        </right>
        <top style="thin">
          <color theme="3" tint="0.249977111117893"/>
        </top>
        <bottom style="thin">
          <color theme="3" tint="0.249977111117893"/>
        </bottom>
      </border>
    </dxf>
    <dxf>
      <font>
        <b val="0"/>
        <i val="0"/>
        <strike val="0"/>
        <condense val="0"/>
        <extend val="0"/>
        <outline val="0"/>
        <shadow val="0"/>
        <u val="none"/>
        <vertAlign val="baseline"/>
        <sz val="12"/>
        <color theme="1"/>
        <name val="Times New Roman"/>
        <family val="1"/>
        <charset val="162"/>
        <scheme val="none"/>
      </font>
      <alignment horizontal="left" vertical="top" textRotation="0" wrapText="1" indent="0" justifyLastLine="0" shrinkToFit="0" readingOrder="0"/>
      <border diagonalUp="0" diagonalDown="0" outline="0">
        <left style="thin">
          <color theme="3" tint="0.249977111117893"/>
        </left>
        <right style="thin">
          <color theme="3" tint="0.249977111117893"/>
        </right>
        <top style="thin">
          <color theme="3" tint="0.249977111117893"/>
        </top>
        <bottom style="thin">
          <color theme="3" tint="0.249977111117893"/>
        </bottom>
      </border>
    </dxf>
    <dxf>
      <font>
        <b val="0"/>
        <i val="0"/>
        <strike val="0"/>
        <condense val="0"/>
        <extend val="0"/>
        <outline val="0"/>
        <shadow val="0"/>
        <u val="none"/>
        <vertAlign val="baseline"/>
        <sz val="12"/>
        <color theme="1"/>
        <name val="Times New Roman"/>
        <family val="1"/>
        <charset val="16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Times New Roman"/>
        <family val="1"/>
        <charset val="16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Times New Roman"/>
        <family val="1"/>
        <charset val="162"/>
        <scheme val="none"/>
      </font>
      <alignment horizontal="left" vertical="top" textRotation="0" wrapText="1" indent="0" justifyLastLine="0" shrinkToFit="0" readingOrder="0"/>
    </dxf>
    <dxf>
      <border outline="0">
        <right style="thin">
          <color theme="3" tint="0.249977111117893"/>
        </right>
      </border>
    </dxf>
    <dxf>
      <font>
        <strike val="0"/>
        <outline val="0"/>
        <shadow val="0"/>
        <vertAlign val="baseline"/>
        <sz val="12"/>
        <name val="Times New Roman"/>
        <family val="1"/>
        <charset val="162"/>
        <scheme val="none"/>
      </font>
    </dxf>
    <dxf>
      <font>
        <b/>
        <i val="0"/>
        <strike val="0"/>
        <condense val="0"/>
        <extend val="0"/>
        <outline val="0"/>
        <shadow val="0"/>
        <u val="none"/>
        <vertAlign val="baseline"/>
        <sz val="12"/>
        <color theme="1"/>
        <name val="Times New Roman"/>
        <family val="1"/>
        <charset val="162"/>
        <scheme val="none"/>
      </font>
      <fill>
        <patternFill patternType="solid">
          <fgColor indexed="64"/>
          <bgColor theme="2"/>
        </patternFill>
      </fill>
      <alignment horizontal="center" vertical="center" textRotation="0" wrapText="1" indent="0" justifyLastLine="0" shrinkToFit="0" readingOrder="0"/>
      <border diagonalUp="0" diagonalDown="0" outline="0">
        <left style="thin">
          <color theme="3" tint="0.249977111117893"/>
        </left>
        <right style="thin">
          <color theme="3" tint="0.249977111117893"/>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4</xdr:col>
      <xdr:colOff>89648</xdr:colOff>
      <xdr:row>0</xdr:row>
      <xdr:rowOff>56029</xdr:rowOff>
    </xdr:from>
    <xdr:to>
      <xdr:col>4</xdr:col>
      <xdr:colOff>1479177</xdr:colOff>
      <xdr:row>0</xdr:row>
      <xdr:rowOff>515470</xdr:rowOff>
    </xdr:to>
    <xdr:sp macro="[0]!AA_Ana_Sayfa.VerileriKonsolideEt_YeniKurgu" textlink="">
      <xdr:nvSpPr>
        <xdr:cNvPr id="2" name="Dikdörtgen: Köşeleri Yuvarlatılmış 1">
          <a:extLst>
            <a:ext uri="{FF2B5EF4-FFF2-40B4-BE49-F238E27FC236}">
              <a16:creationId xmlns:a16="http://schemas.microsoft.com/office/drawing/2014/main" id="{D7A5A264-F182-4A42-9657-3DE383B30E96}"/>
            </a:ext>
          </a:extLst>
        </xdr:cNvPr>
        <xdr:cNvSpPr/>
      </xdr:nvSpPr>
      <xdr:spPr>
        <a:xfrm>
          <a:off x="12230100" y="56029"/>
          <a:ext cx="0" cy="459441"/>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tr-TR" sz="1000">
              <a:latin typeface="Times New Roman" panose="02020603050405020304" pitchFamily="18" charset="0"/>
              <a:cs typeface="Times New Roman" panose="02020603050405020304" pitchFamily="18" charset="0"/>
            </a:rPr>
            <a:t>VERİLERİ</a:t>
          </a:r>
          <a:r>
            <a:rPr lang="tr-TR" sz="1000" baseline="0">
              <a:latin typeface="Times New Roman" panose="02020603050405020304" pitchFamily="18" charset="0"/>
              <a:cs typeface="Times New Roman" panose="02020603050405020304" pitchFamily="18" charset="0"/>
            </a:rPr>
            <a:t> SGDB'YE AKTAR</a:t>
          </a:r>
          <a:endParaRPr lang="tr-TR" sz="10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8A33BA4-891B-4E20-ACFB-A0AA16447781}" name="Tablo3" displayName="Tablo3" ref="A1:F26" totalsRowShown="0" headerRowDxfId="87" dataDxfId="86" tableBorderDxfId="85">
  <autoFilter ref="A1:F26" xr:uid="{D8A33BA4-891B-4E20-ACFB-A0AA16447781}"/>
  <tableColumns count="6">
    <tableColumn id="1" xr3:uid="{FB6E6FA4-6412-43ED-BBF0-14724CB30C5B}" name="Sıra No" dataDxfId="84"/>
    <tableColumn id="2" xr3:uid="{B2506186-E143-4AEE-BCE4-A00245D07DDA}" name="Soru Seti No" dataDxfId="83"/>
    <tableColumn id="3" xr3:uid="{545BB3AF-5DE8-429A-B45C-8A243E26CCFC}" name="Soru Seti Sıra No" dataDxfId="82"/>
    <tableColumn id="4" xr3:uid="{81EF998F-B5C1-419E-AF05-1E9232E0B454}" name="Soru_x000a_Not: Tablo veya liste olarak talep edilen bilgiler Excel dosyası olarak hazırlanmalı, diğer açıklamalar ise ilgili sorunun altına yazılmalıdır." dataDxfId="81"/>
    <tableColumn id="5" xr3:uid="{B2B92DB3-AD15-4357-AE0D-C58734ABF523}" name="Sorumlu Harcama Birimi" dataDxfId="80"/>
    <tableColumn id="6" xr3:uid="{07AA5C4D-FEFA-49A2-BC88-6DCC4D02E848}" name="Doldurulacak Tablo/ Yapılacak Açıklama/ Hazırlanacak Belge" dataDxfId="79" dataCellStyle="Köprü">
      <calculatedColumnFormula>HYPERLINK(CONCATENATE("#'","Tablo ",A2,"'!B4"),"Tablo "&amp;(A2))</calculatedColumnFormula>
    </tableColumn>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7747D9-096A-48BA-ADF0-FB1DC0D84F45}" name="Tablo1" displayName="Tablo1" ref="A5:Q13" headerRowCount="0" totalsRowShown="0" headerRowCellStyle="Normal 5" dataCellStyle="Normal 5">
  <tableColumns count="17">
    <tableColumn id="1" xr3:uid="{8F549552-2304-4EB4-B500-B06644FD1C81}" name="Sütun1" headerRowCellStyle="Normal 5" dataCellStyle="Normal 5"/>
    <tableColumn id="2" xr3:uid="{1D9EF2F2-67E3-4BD6-BE4E-215DB966AA53}" name="Sütun2" headerRowCellStyle="Normal 5" dataCellStyle="Normal 5"/>
    <tableColumn id="3" xr3:uid="{A283E3C4-1BCC-4C95-BBCD-338BF1C9F00E}" name="Sütun3" headerRowCellStyle="Normal 5" dataCellStyle="Normal 5"/>
    <tableColumn id="4" xr3:uid="{19B8DB16-A022-4947-B812-6D343F79C904}" name="Sütun4" headerRowCellStyle="Normal 5" dataCellStyle="Normal 5"/>
    <tableColumn id="5" xr3:uid="{6BFE3F03-EEBA-444E-A475-230C287586A1}" name="Sütun5" headerRowCellStyle="Normal 5" dataCellStyle="Normal 5"/>
    <tableColumn id="6" xr3:uid="{073E599F-1304-4A21-9F2C-A4F43649953D}" name="Sütun6" headerRowCellStyle="Normal 5" dataCellStyle="Normal 5"/>
    <tableColumn id="7" xr3:uid="{66258C82-992E-47CD-B1AA-775B8F0AE06A}" name="Sütun7" headerRowCellStyle="Normal 5" dataCellStyle="Normal 5"/>
    <tableColumn id="8" xr3:uid="{D4FA016B-DCDA-424A-8BBE-2A19C7868852}" name="Sütun8" headerRowCellStyle="Normal 5" dataCellStyle="Normal 5"/>
    <tableColumn id="9" xr3:uid="{23730E7E-60BD-45F4-AE1A-C8AA3DFA4EC4}" name="Sütun9" headerRowCellStyle="Normal 5" dataCellStyle="Normal 5"/>
    <tableColumn id="10" xr3:uid="{F8C65B16-E5AC-45DD-9D6B-AFC31A8EBFE8}" name="Sütun10" headerRowCellStyle="Normal 5" dataCellStyle="Normal 5"/>
    <tableColumn id="11" xr3:uid="{D52043B9-11F4-4F2C-BDAF-A01C7B65C37A}" name="Sütun11" headerRowCellStyle="Normal 5" dataCellStyle="Normal 5"/>
    <tableColumn id="12" xr3:uid="{E4B5659D-D514-4914-874E-EC6E03EDF58E}" name="Sütun12" headerRowCellStyle="Normal 5" dataCellStyle="Normal 5"/>
    <tableColumn id="13" xr3:uid="{DCC22865-39CC-472D-8973-0CC9D4BF632F}" name="Sütun13" headerRowCellStyle="Normal 5" dataCellStyle="Normal 5"/>
    <tableColumn id="14" xr3:uid="{2393389F-7964-48A4-82E8-50FEB1384CF1}" name="Sütun14" headerRowCellStyle="Normal 5" dataCellStyle="Normal 5"/>
    <tableColumn id="15" xr3:uid="{7203E1F9-3550-4CE2-8455-9AD803022B22}" name="Sütun15" headerRowCellStyle="Normal 5" dataCellStyle="Normal 5"/>
    <tableColumn id="16" xr3:uid="{B989BC8E-1362-4376-9A90-13548148C30E}" name="Sütun16" headerRowCellStyle="Normal 5" dataCellStyle="Normal 5"/>
    <tableColumn id="52" xr3:uid="{3A069DBE-F495-41D6-8F63-89B079A04A76}" name="Sütun52" headerRowCellStyle="Normal 5" dataCellStyle="Normal 5"/>
  </tableColumns>
  <tableStyleInfo showFirstColumn="0" showLastColumn="0" showRowStripes="0" showColumnStripes="0"/>
</table>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3D35A-4CED-4B6D-B4CE-611C25B09610}">
  <sheetPr codeName="AA_Birimler1"/>
  <dimension ref="A1:M50"/>
  <sheetViews>
    <sheetView topLeftCell="A16" zoomScale="55" zoomScaleNormal="55" zoomScalePageLayoutView="40" workbookViewId="0">
      <selection activeCell="D43" sqref="D43"/>
    </sheetView>
  </sheetViews>
  <sheetFormatPr defaultColWidth="23.7109375" defaultRowHeight="15.75" x14ac:dyDescent="0.25"/>
  <cols>
    <col min="1" max="16384" width="23.7109375" style="7"/>
  </cols>
  <sheetData>
    <row r="1" spans="1:13" x14ac:dyDescent="0.25">
      <c r="A1" s="107" t="s">
        <v>95</v>
      </c>
      <c r="B1" s="107" t="s">
        <v>96</v>
      </c>
      <c r="C1" s="107" t="s">
        <v>50</v>
      </c>
      <c r="D1" s="107" t="s">
        <v>99</v>
      </c>
      <c r="E1" s="107" t="s">
        <v>51</v>
      </c>
      <c r="F1" s="107" t="s">
        <v>45</v>
      </c>
      <c r="G1" s="107" t="s">
        <v>1</v>
      </c>
      <c r="H1" s="107" t="s">
        <v>46</v>
      </c>
      <c r="I1" s="107" t="s">
        <v>47</v>
      </c>
      <c r="J1" s="107" t="s">
        <v>48</v>
      </c>
      <c r="K1" s="107" t="s">
        <v>4</v>
      </c>
      <c r="L1" s="107" t="s">
        <v>49</v>
      </c>
      <c r="M1" s="107" t="s">
        <v>92</v>
      </c>
    </row>
    <row r="2" spans="1:13" s="8" customFormat="1" x14ac:dyDescent="0.25">
      <c r="A2" s="108"/>
      <c r="B2" s="108"/>
      <c r="C2" s="108"/>
      <c r="D2" s="108"/>
      <c r="E2" s="108"/>
      <c r="F2" s="108"/>
      <c r="G2" s="108"/>
      <c r="H2" s="108"/>
      <c r="I2" s="108"/>
      <c r="J2" s="108"/>
      <c r="K2" s="108"/>
      <c r="L2" s="108"/>
      <c r="M2" s="108"/>
    </row>
    <row r="3" spans="1:13" x14ac:dyDescent="0.25">
      <c r="A3" s="9" t="s">
        <v>50</v>
      </c>
      <c r="B3" s="10" t="s">
        <v>97</v>
      </c>
      <c r="C3" s="9"/>
      <c r="D3" s="9"/>
      <c r="E3" s="9"/>
      <c r="F3" s="9"/>
      <c r="G3" s="9"/>
      <c r="H3" s="9"/>
      <c r="I3" s="9"/>
      <c r="J3" s="9"/>
      <c r="K3" s="9"/>
      <c r="L3" s="9"/>
      <c r="M3" s="9"/>
    </row>
    <row r="4" spans="1:13" x14ac:dyDescent="0.25">
      <c r="A4" s="7" t="s">
        <v>99</v>
      </c>
      <c r="B4" s="10" t="s">
        <v>100</v>
      </c>
      <c r="C4" s="9" t="s">
        <v>50</v>
      </c>
      <c r="D4" s="9" t="s">
        <v>99</v>
      </c>
      <c r="E4" s="9"/>
      <c r="F4" s="9"/>
      <c r="G4" s="9"/>
      <c r="H4" s="9"/>
      <c r="I4" s="9" t="s">
        <v>47</v>
      </c>
      <c r="J4" s="9" t="s">
        <v>48</v>
      </c>
      <c r="K4" s="9"/>
      <c r="L4" s="9"/>
      <c r="M4" s="9"/>
    </row>
    <row r="5" spans="1:13" x14ac:dyDescent="0.25">
      <c r="A5" s="9" t="s">
        <v>51</v>
      </c>
      <c r="B5" s="10" t="s">
        <v>21</v>
      </c>
      <c r="C5" s="9" t="s">
        <v>50</v>
      </c>
      <c r="D5" s="9" t="s">
        <v>99</v>
      </c>
      <c r="E5" s="9"/>
      <c r="F5" s="9"/>
      <c r="G5" s="9"/>
      <c r="H5" s="9"/>
      <c r="I5" s="9" t="s">
        <v>47</v>
      </c>
      <c r="J5" s="9" t="s">
        <v>48</v>
      </c>
      <c r="K5" s="9"/>
      <c r="L5" s="9"/>
      <c r="M5" s="9"/>
    </row>
    <row r="6" spans="1:13" x14ac:dyDescent="0.25">
      <c r="A6" s="9" t="s">
        <v>1</v>
      </c>
      <c r="B6" s="10" t="s">
        <v>25</v>
      </c>
      <c r="C6" s="9" t="s">
        <v>50</v>
      </c>
      <c r="D6" s="9" t="s">
        <v>99</v>
      </c>
      <c r="E6" s="9"/>
      <c r="F6" s="9"/>
      <c r="G6" s="9"/>
      <c r="H6" s="9"/>
      <c r="I6" s="9" t="s">
        <v>47</v>
      </c>
      <c r="J6" s="9" t="s">
        <v>48</v>
      </c>
      <c r="K6" s="9"/>
      <c r="L6" s="9"/>
      <c r="M6" s="9"/>
    </row>
    <row r="7" spans="1:13" x14ac:dyDescent="0.25">
      <c r="A7" s="9" t="s">
        <v>45</v>
      </c>
      <c r="B7" s="10" t="s">
        <v>26</v>
      </c>
      <c r="C7" s="9"/>
      <c r="D7" s="9"/>
      <c r="E7" s="9"/>
      <c r="F7" s="9"/>
      <c r="G7" s="9"/>
      <c r="H7" s="9"/>
      <c r="I7" s="9"/>
      <c r="J7" s="9"/>
      <c r="K7" s="9"/>
      <c r="L7" s="9"/>
      <c r="M7" s="9"/>
    </row>
    <row r="8" spans="1:13" x14ac:dyDescent="0.25">
      <c r="A8" s="9" t="s">
        <v>46</v>
      </c>
      <c r="B8" s="10" t="s">
        <v>2</v>
      </c>
      <c r="C8" s="9" t="s">
        <v>50</v>
      </c>
      <c r="D8" s="9" t="s">
        <v>99</v>
      </c>
      <c r="E8" s="9"/>
      <c r="F8" s="9"/>
      <c r="G8" s="9"/>
      <c r="H8" s="9" t="s">
        <v>46</v>
      </c>
      <c r="I8" s="9" t="s">
        <v>47</v>
      </c>
      <c r="J8" s="9" t="s">
        <v>48</v>
      </c>
      <c r="K8" s="9"/>
      <c r="L8" s="9"/>
      <c r="M8" s="9" t="s">
        <v>92</v>
      </c>
    </row>
    <row r="9" spans="1:13" x14ac:dyDescent="0.25">
      <c r="A9" s="9" t="s">
        <v>47</v>
      </c>
      <c r="B9" s="10" t="s">
        <v>23</v>
      </c>
      <c r="C9" s="9" t="s">
        <v>50</v>
      </c>
      <c r="D9" s="9" t="s">
        <v>99</v>
      </c>
      <c r="E9" s="9"/>
      <c r="F9" s="9"/>
      <c r="G9" s="9"/>
      <c r="H9" s="9"/>
      <c r="I9" s="9" t="s">
        <v>47</v>
      </c>
      <c r="J9" s="9" t="s">
        <v>48</v>
      </c>
      <c r="K9" s="9"/>
      <c r="L9" s="9"/>
      <c r="M9" s="9"/>
    </row>
    <row r="10" spans="1:13" x14ac:dyDescent="0.25">
      <c r="A10" s="9" t="s">
        <v>48</v>
      </c>
      <c r="B10" s="10" t="s">
        <v>24</v>
      </c>
      <c r="C10" s="9" t="s">
        <v>50</v>
      </c>
      <c r="D10" s="9"/>
      <c r="E10" s="9"/>
      <c r="F10" s="9"/>
      <c r="G10" s="9"/>
      <c r="H10" s="9"/>
      <c r="I10" s="9"/>
      <c r="J10" s="9" t="s">
        <v>48</v>
      </c>
      <c r="K10" s="9"/>
      <c r="L10" s="9"/>
      <c r="M10" s="9"/>
    </row>
    <row r="11" spans="1:13" x14ac:dyDescent="0.25">
      <c r="A11" s="9" t="s">
        <v>4</v>
      </c>
      <c r="B11" s="10" t="s">
        <v>52</v>
      </c>
      <c r="C11" s="9" t="s">
        <v>50</v>
      </c>
      <c r="D11" s="9"/>
      <c r="E11" s="9"/>
      <c r="F11" s="9"/>
      <c r="G11" s="9"/>
      <c r="H11" s="9"/>
      <c r="I11" s="9"/>
      <c r="J11" s="9" t="s">
        <v>48</v>
      </c>
      <c r="K11" s="9"/>
      <c r="L11" s="9"/>
      <c r="M11" s="9"/>
    </row>
    <row r="12" spans="1:13" x14ac:dyDescent="0.25">
      <c r="A12" s="9" t="s">
        <v>49</v>
      </c>
      <c r="B12" s="10" t="s">
        <v>20</v>
      </c>
      <c r="C12" s="9" t="s">
        <v>50</v>
      </c>
      <c r="D12" s="9" t="s">
        <v>99</v>
      </c>
      <c r="E12" s="9"/>
      <c r="F12" s="9"/>
      <c r="G12" s="9"/>
      <c r="H12" s="9" t="s">
        <v>46</v>
      </c>
      <c r="I12" s="9" t="s">
        <v>47</v>
      </c>
      <c r="J12" s="9" t="s">
        <v>48</v>
      </c>
      <c r="K12" s="9"/>
      <c r="L12" s="9"/>
      <c r="M12" s="9"/>
    </row>
    <row r="13" spans="1:13" x14ac:dyDescent="0.25">
      <c r="A13" s="9" t="s">
        <v>92</v>
      </c>
      <c r="B13" s="10" t="s">
        <v>44</v>
      </c>
      <c r="C13" s="9" t="s">
        <v>50</v>
      </c>
      <c r="D13" s="9"/>
      <c r="E13" s="9"/>
      <c r="F13" s="9"/>
      <c r="G13" s="9"/>
      <c r="H13" s="9"/>
      <c r="I13" s="9"/>
      <c r="J13" s="9" t="s">
        <v>48</v>
      </c>
      <c r="K13" s="9"/>
      <c r="L13" s="9"/>
      <c r="M13" s="9"/>
    </row>
    <row r="14" spans="1:13" x14ac:dyDescent="0.25">
      <c r="A14" s="10" t="s">
        <v>100</v>
      </c>
      <c r="B14" s="10" t="s">
        <v>22</v>
      </c>
      <c r="C14" s="9" t="s">
        <v>50</v>
      </c>
      <c r="D14" s="9" t="s">
        <v>99</v>
      </c>
      <c r="E14" s="9"/>
      <c r="F14" s="9"/>
      <c r="G14" s="9"/>
      <c r="H14" s="9"/>
      <c r="I14" s="9" t="s">
        <v>47</v>
      </c>
      <c r="J14" s="9" t="s">
        <v>48</v>
      </c>
      <c r="K14" s="9"/>
      <c r="L14" s="9"/>
      <c r="M14" s="9"/>
    </row>
    <row r="15" spans="1:13" x14ac:dyDescent="0.25">
      <c r="A15" s="10" t="s">
        <v>21</v>
      </c>
      <c r="B15" s="10" t="s">
        <v>31</v>
      </c>
      <c r="C15" s="9" t="s">
        <v>50</v>
      </c>
      <c r="D15" s="9" t="s">
        <v>99</v>
      </c>
      <c r="E15" s="9" t="s">
        <v>51</v>
      </c>
      <c r="F15" s="9"/>
      <c r="G15" s="9"/>
      <c r="H15" s="9"/>
      <c r="I15" s="9"/>
      <c r="J15" s="9"/>
      <c r="K15" s="9" t="s">
        <v>4</v>
      </c>
      <c r="L15" s="9"/>
      <c r="M15" s="9"/>
    </row>
    <row r="16" spans="1:13" x14ac:dyDescent="0.25">
      <c r="A16" s="10" t="s">
        <v>25</v>
      </c>
      <c r="B16" s="10" t="s">
        <v>35</v>
      </c>
      <c r="C16" s="9" t="s">
        <v>50</v>
      </c>
      <c r="D16" s="9" t="s">
        <v>99</v>
      </c>
      <c r="E16" s="9" t="s">
        <v>51</v>
      </c>
      <c r="F16" s="9"/>
      <c r="G16" s="9"/>
      <c r="H16" s="9"/>
      <c r="I16" s="9"/>
      <c r="J16" s="9"/>
      <c r="K16" s="9" t="s">
        <v>4</v>
      </c>
      <c r="L16" s="9"/>
      <c r="M16" s="9"/>
    </row>
    <row r="17" spans="1:13" x14ac:dyDescent="0.25">
      <c r="A17" s="10" t="s">
        <v>26</v>
      </c>
      <c r="B17" s="10" t="s">
        <v>10</v>
      </c>
      <c r="C17" s="9" t="s">
        <v>50</v>
      </c>
      <c r="D17" s="9" t="s">
        <v>99</v>
      </c>
      <c r="E17" s="9" t="s">
        <v>51</v>
      </c>
      <c r="F17" s="9"/>
      <c r="G17" s="9"/>
      <c r="H17" s="9"/>
      <c r="I17" s="9"/>
      <c r="J17" s="9"/>
      <c r="K17" s="9" t="s">
        <v>4</v>
      </c>
      <c r="L17" s="9"/>
      <c r="M17" s="9"/>
    </row>
    <row r="18" spans="1:13" x14ac:dyDescent="0.25">
      <c r="A18" s="10" t="s">
        <v>2</v>
      </c>
      <c r="B18" s="10" t="s">
        <v>19</v>
      </c>
      <c r="C18" s="9" t="s">
        <v>50</v>
      </c>
      <c r="D18" s="9" t="s">
        <v>99</v>
      </c>
      <c r="E18" s="9" t="s">
        <v>51</v>
      </c>
      <c r="F18" s="9"/>
      <c r="G18" s="9"/>
      <c r="H18" s="9"/>
      <c r="I18" s="9"/>
      <c r="J18" s="9"/>
      <c r="K18" s="9" t="s">
        <v>4</v>
      </c>
      <c r="L18" s="9"/>
      <c r="M18" s="9"/>
    </row>
    <row r="19" spans="1:13" x14ac:dyDescent="0.25">
      <c r="A19" s="10" t="s">
        <v>23</v>
      </c>
      <c r="B19" s="10" t="s">
        <v>33</v>
      </c>
      <c r="C19" s="9" t="s">
        <v>50</v>
      </c>
      <c r="D19" s="9" t="s">
        <v>99</v>
      </c>
      <c r="E19" s="9" t="s">
        <v>51</v>
      </c>
      <c r="F19" s="9"/>
      <c r="G19" s="9"/>
      <c r="H19" s="9"/>
      <c r="I19" s="9"/>
      <c r="J19" s="9"/>
      <c r="K19" s="9" t="s">
        <v>4</v>
      </c>
      <c r="L19" s="9"/>
      <c r="M19" s="9"/>
    </row>
    <row r="20" spans="1:13" x14ac:dyDescent="0.25">
      <c r="A20" s="10" t="s">
        <v>24</v>
      </c>
      <c r="B20" s="10" t="s">
        <v>38</v>
      </c>
      <c r="C20" s="9" t="s">
        <v>50</v>
      </c>
      <c r="D20" s="9" t="s">
        <v>99</v>
      </c>
      <c r="E20" s="9" t="s">
        <v>51</v>
      </c>
      <c r="F20" s="9"/>
      <c r="G20" s="9"/>
      <c r="H20" s="9"/>
      <c r="I20" s="9"/>
      <c r="J20" s="9"/>
      <c r="K20" s="9" t="s">
        <v>4</v>
      </c>
      <c r="L20" s="9"/>
      <c r="M20" s="9"/>
    </row>
    <row r="21" spans="1:13" x14ac:dyDescent="0.25">
      <c r="A21" s="10" t="s">
        <v>52</v>
      </c>
      <c r="B21" s="10" t="s">
        <v>37</v>
      </c>
      <c r="C21" s="9" t="s">
        <v>50</v>
      </c>
      <c r="D21" s="9" t="s">
        <v>99</v>
      </c>
      <c r="E21" s="9" t="s">
        <v>51</v>
      </c>
      <c r="F21" s="9"/>
      <c r="G21" s="9"/>
      <c r="H21" s="9"/>
      <c r="I21" s="9"/>
      <c r="J21" s="9"/>
      <c r="K21" s="9" t="s">
        <v>4</v>
      </c>
      <c r="L21" s="9"/>
      <c r="M21" s="9"/>
    </row>
    <row r="22" spans="1:13" x14ac:dyDescent="0.25">
      <c r="A22" s="10" t="s">
        <v>20</v>
      </c>
      <c r="B22" s="10" t="s">
        <v>16</v>
      </c>
      <c r="C22" s="9" t="s">
        <v>50</v>
      </c>
      <c r="D22" s="9" t="s">
        <v>99</v>
      </c>
      <c r="E22" s="9" t="s">
        <v>51</v>
      </c>
      <c r="F22" s="9"/>
      <c r="G22" s="9"/>
      <c r="H22" s="9"/>
      <c r="I22" s="9"/>
      <c r="J22" s="9"/>
      <c r="K22" s="9" t="s">
        <v>4</v>
      </c>
      <c r="L22" s="9"/>
      <c r="M22" s="9"/>
    </row>
    <row r="23" spans="1:13" x14ac:dyDescent="0.25">
      <c r="A23" s="10" t="s">
        <v>44</v>
      </c>
      <c r="B23" s="10" t="s">
        <v>32</v>
      </c>
      <c r="C23" s="9" t="s">
        <v>50</v>
      </c>
      <c r="D23" s="9" t="s">
        <v>99</v>
      </c>
      <c r="E23" s="9" t="s">
        <v>51</v>
      </c>
      <c r="F23" s="9"/>
      <c r="G23" s="9"/>
      <c r="H23" s="9"/>
      <c r="I23" s="9"/>
      <c r="J23" s="9"/>
      <c r="K23" s="9" t="s">
        <v>4</v>
      </c>
      <c r="L23" s="9"/>
      <c r="M23" s="9"/>
    </row>
    <row r="24" spans="1:13" x14ac:dyDescent="0.25">
      <c r="A24" s="10" t="s">
        <v>22</v>
      </c>
      <c r="B24" s="10" t="s">
        <v>27</v>
      </c>
      <c r="C24" s="9" t="s">
        <v>50</v>
      </c>
      <c r="D24" s="9" t="s">
        <v>99</v>
      </c>
      <c r="E24" s="9" t="s">
        <v>51</v>
      </c>
      <c r="F24" s="9"/>
      <c r="G24" s="9"/>
      <c r="H24" s="9"/>
      <c r="I24" s="9"/>
      <c r="J24" s="9"/>
      <c r="K24" s="9" t="s">
        <v>4</v>
      </c>
      <c r="L24" s="9"/>
      <c r="M24" s="9"/>
    </row>
    <row r="25" spans="1:13" x14ac:dyDescent="0.25">
      <c r="A25" s="10" t="s">
        <v>31</v>
      </c>
      <c r="B25" s="10" t="s">
        <v>41</v>
      </c>
      <c r="C25" s="9" t="s">
        <v>50</v>
      </c>
      <c r="D25" s="9" t="s">
        <v>99</v>
      </c>
      <c r="E25" s="9" t="s">
        <v>51</v>
      </c>
      <c r="F25" s="9"/>
      <c r="G25" s="9"/>
      <c r="H25" s="9"/>
      <c r="I25" s="9"/>
      <c r="J25" s="9"/>
      <c r="K25" s="9" t="s">
        <v>4</v>
      </c>
      <c r="L25" s="9"/>
      <c r="M25" s="9"/>
    </row>
    <row r="26" spans="1:13" x14ac:dyDescent="0.25">
      <c r="A26" s="10" t="s">
        <v>35</v>
      </c>
      <c r="B26" s="10" t="s">
        <v>15</v>
      </c>
      <c r="C26" s="9" t="s">
        <v>50</v>
      </c>
      <c r="D26" s="9" t="s">
        <v>99</v>
      </c>
      <c r="E26" s="9" t="s">
        <v>51</v>
      </c>
      <c r="F26" s="9"/>
      <c r="G26" s="9"/>
      <c r="H26" s="9"/>
      <c r="I26" s="9"/>
      <c r="J26" s="9"/>
      <c r="K26" s="9" t="s">
        <v>4</v>
      </c>
      <c r="L26" s="9"/>
      <c r="M26" s="9"/>
    </row>
    <row r="27" spans="1:13" x14ac:dyDescent="0.25">
      <c r="A27" s="10" t="s">
        <v>10</v>
      </c>
      <c r="B27" s="10" t="s">
        <v>5</v>
      </c>
      <c r="C27" s="9" t="s">
        <v>50</v>
      </c>
      <c r="D27" s="9" t="s">
        <v>99</v>
      </c>
      <c r="E27" s="9" t="s">
        <v>51</v>
      </c>
      <c r="F27" s="9"/>
      <c r="G27" s="9"/>
      <c r="H27" s="9"/>
      <c r="I27" s="9"/>
      <c r="J27" s="9"/>
      <c r="K27" s="9" t="s">
        <v>4</v>
      </c>
      <c r="L27" s="9"/>
      <c r="M27" s="9"/>
    </row>
    <row r="28" spans="1:13" x14ac:dyDescent="0.25">
      <c r="A28" s="10" t="s">
        <v>19</v>
      </c>
      <c r="B28" s="10" t="s">
        <v>17</v>
      </c>
      <c r="C28" s="9" t="s">
        <v>50</v>
      </c>
      <c r="D28" s="9" t="s">
        <v>99</v>
      </c>
      <c r="E28" s="9" t="s">
        <v>51</v>
      </c>
      <c r="F28" s="9"/>
      <c r="G28" s="9"/>
      <c r="H28" s="9"/>
      <c r="I28" s="9"/>
      <c r="J28" s="9"/>
      <c r="K28" s="9" t="s">
        <v>4</v>
      </c>
      <c r="L28" s="9"/>
      <c r="M28" s="9" t="s">
        <v>92</v>
      </c>
    </row>
    <row r="29" spans="1:13" x14ac:dyDescent="0.25">
      <c r="A29" s="10" t="s">
        <v>33</v>
      </c>
      <c r="B29" s="10" t="s">
        <v>34</v>
      </c>
      <c r="C29" s="9" t="s">
        <v>50</v>
      </c>
      <c r="D29" s="9" t="s">
        <v>99</v>
      </c>
      <c r="E29" s="9" t="s">
        <v>51</v>
      </c>
      <c r="F29" s="9"/>
      <c r="G29" s="9"/>
      <c r="H29" s="9"/>
      <c r="I29" s="9"/>
      <c r="J29" s="9"/>
      <c r="K29" s="9"/>
      <c r="L29" s="9" t="s">
        <v>49</v>
      </c>
      <c r="M29" s="9"/>
    </row>
    <row r="30" spans="1:13" x14ac:dyDescent="0.25">
      <c r="A30" s="10" t="s">
        <v>38</v>
      </c>
      <c r="B30" s="10" t="s">
        <v>39</v>
      </c>
      <c r="C30" s="9" t="s">
        <v>50</v>
      </c>
      <c r="D30" s="9" t="s">
        <v>99</v>
      </c>
      <c r="E30" s="9" t="s">
        <v>51</v>
      </c>
      <c r="F30" s="9"/>
      <c r="G30" s="9"/>
      <c r="H30" s="9"/>
      <c r="I30" s="9"/>
      <c r="J30" s="9"/>
      <c r="K30" s="9"/>
      <c r="L30" s="9" t="s">
        <v>49</v>
      </c>
      <c r="M30" s="9"/>
    </row>
    <row r="31" spans="1:13" x14ac:dyDescent="0.25">
      <c r="A31" s="10" t="s">
        <v>37</v>
      </c>
      <c r="B31" s="10" t="s">
        <v>12</v>
      </c>
      <c r="C31" s="9" t="s">
        <v>50</v>
      </c>
      <c r="D31" s="9" t="s">
        <v>99</v>
      </c>
      <c r="E31" s="9" t="s">
        <v>51</v>
      </c>
      <c r="F31" s="9"/>
      <c r="G31" s="9"/>
      <c r="H31" s="9"/>
      <c r="I31" s="9"/>
      <c r="J31" s="9"/>
      <c r="K31" s="9"/>
      <c r="L31" s="9" t="s">
        <v>49</v>
      </c>
      <c r="M31" s="9"/>
    </row>
    <row r="32" spans="1:13" x14ac:dyDescent="0.25">
      <c r="A32" s="10" t="s">
        <v>16</v>
      </c>
      <c r="B32" s="10" t="s">
        <v>40</v>
      </c>
      <c r="C32" s="9" t="s">
        <v>50</v>
      </c>
      <c r="D32" s="9" t="s">
        <v>99</v>
      </c>
      <c r="E32" s="9" t="s">
        <v>51</v>
      </c>
      <c r="F32" s="9"/>
      <c r="G32" s="9"/>
      <c r="H32" s="9"/>
      <c r="I32" s="9"/>
      <c r="J32" s="9"/>
      <c r="K32" s="9"/>
      <c r="L32" s="9" t="s">
        <v>49</v>
      </c>
      <c r="M32" s="9"/>
    </row>
    <row r="33" spans="1:13" x14ac:dyDescent="0.25">
      <c r="A33" s="10" t="s">
        <v>32</v>
      </c>
      <c r="B33" s="10" t="s">
        <v>13</v>
      </c>
      <c r="C33" s="9" t="s">
        <v>50</v>
      </c>
      <c r="D33" s="9" t="s">
        <v>99</v>
      </c>
      <c r="E33" s="9" t="s">
        <v>51</v>
      </c>
      <c r="F33" s="9"/>
      <c r="G33" s="9"/>
      <c r="H33" s="9"/>
      <c r="I33" s="9"/>
      <c r="J33" s="9"/>
      <c r="K33" s="9"/>
      <c r="L33" s="9" t="s">
        <v>49</v>
      </c>
      <c r="M33" s="9"/>
    </row>
    <row r="34" spans="1:13" x14ac:dyDescent="0.25">
      <c r="A34" s="10" t="s">
        <v>27</v>
      </c>
      <c r="B34" s="10" t="s">
        <v>14</v>
      </c>
      <c r="C34" s="9" t="s">
        <v>50</v>
      </c>
      <c r="D34" s="9" t="s">
        <v>99</v>
      </c>
      <c r="E34" s="9" t="s">
        <v>51</v>
      </c>
      <c r="F34" s="9"/>
      <c r="G34" s="9"/>
      <c r="H34" s="9"/>
      <c r="I34" s="9"/>
      <c r="J34" s="9"/>
      <c r="K34" s="9"/>
      <c r="L34" s="9" t="s">
        <v>49</v>
      </c>
      <c r="M34" s="9" t="s">
        <v>92</v>
      </c>
    </row>
    <row r="35" spans="1:13" x14ac:dyDescent="0.25">
      <c r="A35" s="10" t="s">
        <v>41</v>
      </c>
      <c r="B35" s="10" t="s">
        <v>42</v>
      </c>
      <c r="C35" s="9" t="s">
        <v>50</v>
      </c>
      <c r="D35" s="9" t="s">
        <v>99</v>
      </c>
      <c r="E35" s="9" t="s">
        <v>51</v>
      </c>
      <c r="F35" s="9"/>
      <c r="G35" s="9"/>
      <c r="H35" s="9"/>
      <c r="I35" s="9"/>
      <c r="J35" s="9"/>
      <c r="K35" s="9"/>
      <c r="L35" s="9" t="s">
        <v>49</v>
      </c>
      <c r="M35" s="9"/>
    </row>
    <row r="36" spans="1:13" x14ac:dyDescent="0.25">
      <c r="A36" s="10" t="s">
        <v>15</v>
      </c>
      <c r="B36" s="10" t="s">
        <v>18</v>
      </c>
      <c r="C36" s="9" t="s">
        <v>50</v>
      </c>
      <c r="D36" s="9" t="s">
        <v>99</v>
      </c>
      <c r="E36" s="9" t="s">
        <v>51</v>
      </c>
      <c r="F36" s="9"/>
      <c r="G36" s="9"/>
      <c r="H36" s="9"/>
      <c r="I36" s="9"/>
      <c r="J36" s="9"/>
      <c r="K36" s="9"/>
      <c r="L36" s="9" t="s">
        <v>49</v>
      </c>
      <c r="M36" s="9"/>
    </row>
    <row r="37" spans="1:13" x14ac:dyDescent="0.25">
      <c r="A37" s="10" t="s">
        <v>5</v>
      </c>
      <c r="B37" s="10" t="s">
        <v>43</v>
      </c>
      <c r="C37" s="9" t="s">
        <v>50</v>
      </c>
      <c r="D37" s="9" t="s">
        <v>99</v>
      </c>
      <c r="E37" s="9" t="s">
        <v>51</v>
      </c>
      <c r="F37" s="9"/>
      <c r="G37" s="9"/>
      <c r="H37" s="9"/>
      <c r="I37" s="9"/>
      <c r="J37" s="9"/>
      <c r="K37" s="9"/>
      <c r="L37" s="9" t="s">
        <v>49</v>
      </c>
      <c r="M37" s="9"/>
    </row>
    <row r="38" spans="1:13" x14ac:dyDescent="0.25">
      <c r="A38" s="10" t="s">
        <v>17</v>
      </c>
      <c r="B38" s="10" t="s">
        <v>28</v>
      </c>
      <c r="C38" s="9" t="s">
        <v>50</v>
      </c>
      <c r="D38" s="9" t="s">
        <v>99</v>
      </c>
      <c r="E38" s="9" t="s">
        <v>51</v>
      </c>
      <c r="F38" s="9"/>
      <c r="G38" s="9"/>
      <c r="H38" s="9"/>
      <c r="I38" s="9"/>
      <c r="J38" s="9"/>
      <c r="K38" s="9"/>
      <c r="L38" s="9" t="s">
        <v>49</v>
      </c>
      <c r="M38" s="9"/>
    </row>
    <row r="39" spans="1:13" x14ac:dyDescent="0.25">
      <c r="A39" s="10" t="s">
        <v>34</v>
      </c>
      <c r="B39" s="10" t="s">
        <v>11</v>
      </c>
      <c r="C39" s="9" t="s">
        <v>50</v>
      </c>
      <c r="D39" s="9"/>
      <c r="E39" s="9" t="s">
        <v>51</v>
      </c>
      <c r="F39" s="9"/>
      <c r="G39" s="9" t="s">
        <v>1</v>
      </c>
      <c r="H39" s="9"/>
      <c r="I39" s="9"/>
      <c r="J39" s="9"/>
      <c r="K39" s="9"/>
      <c r="L39" s="9"/>
      <c r="M39" s="9"/>
    </row>
    <row r="40" spans="1:13" x14ac:dyDescent="0.25">
      <c r="A40" s="10" t="s">
        <v>39</v>
      </c>
      <c r="B40" s="10" t="s">
        <v>30</v>
      </c>
      <c r="C40" s="9" t="s">
        <v>50</v>
      </c>
      <c r="D40" s="9"/>
      <c r="E40" s="9" t="s">
        <v>51</v>
      </c>
      <c r="F40" s="9"/>
      <c r="G40" s="9" t="s">
        <v>1</v>
      </c>
      <c r="H40" s="9"/>
      <c r="I40" s="9"/>
      <c r="J40" s="9"/>
      <c r="K40" s="9"/>
      <c r="L40" s="9"/>
      <c r="M40" s="9"/>
    </row>
    <row r="41" spans="1:13" x14ac:dyDescent="0.25">
      <c r="A41" s="10" t="s">
        <v>12</v>
      </c>
      <c r="B41" s="10" t="s">
        <v>29</v>
      </c>
      <c r="C41" s="9" t="s">
        <v>50</v>
      </c>
      <c r="D41" s="9"/>
      <c r="E41" s="9" t="s">
        <v>51</v>
      </c>
      <c r="F41" s="9"/>
      <c r="G41" s="9" t="s">
        <v>1</v>
      </c>
      <c r="H41" s="9"/>
      <c r="I41" s="9"/>
      <c r="J41" s="9"/>
      <c r="K41" s="9"/>
      <c r="L41" s="9"/>
      <c r="M41" s="9"/>
    </row>
    <row r="42" spans="1:13" x14ac:dyDescent="0.25">
      <c r="A42" s="10" t="s">
        <v>40</v>
      </c>
      <c r="B42" s="10" t="s">
        <v>8</v>
      </c>
      <c r="C42" s="9" t="s">
        <v>50</v>
      </c>
      <c r="D42" s="9"/>
      <c r="E42" s="9"/>
      <c r="F42" s="9" t="s">
        <v>45</v>
      </c>
      <c r="G42" s="9"/>
      <c r="H42" s="9"/>
      <c r="I42" s="9"/>
      <c r="J42" s="9"/>
      <c r="K42" s="9"/>
      <c r="L42" s="9"/>
      <c r="M42" s="9"/>
    </row>
    <row r="43" spans="1:13" x14ac:dyDescent="0.25">
      <c r="A43" s="10" t="s">
        <v>13</v>
      </c>
      <c r="B43" s="10" t="s">
        <v>9</v>
      </c>
      <c r="C43" s="9" t="s">
        <v>50</v>
      </c>
      <c r="D43" s="9" t="s">
        <v>99</v>
      </c>
      <c r="E43" s="9"/>
      <c r="F43" s="9" t="s">
        <v>45</v>
      </c>
      <c r="G43" s="9"/>
      <c r="H43" s="9"/>
      <c r="I43" s="9"/>
      <c r="J43" s="9"/>
      <c r="K43" s="9"/>
      <c r="L43" s="9"/>
      <c r="M43" s="9"/>
    </row>
    <row r="44" spans="1:13" x14ac:dyDescent="0.25">
      <c r="A44" s="10" t="s">
        <v>14</v>
      </c>
      <c r="B44" s="10" t="s">
        <v>6</v>
      </c>
      <c r="C44" s="9" t="s">
        <v>50</v>
      </c>
      <c r="D44" s="9"/>
      <c r="E44" s="9"/>
      <c r="F44" s="9" t="s">
        <v>45</v>
      </c>
      <c r="G44" s="9"/>
      <c r="H44" s="9"/>
      <c r="I44" s="9"/>
      <c r="J44" s="9"/>
      <c r="K44" s="9"/>
      <c r="L44" s="9"/>
      <c r="M44" s="9"/>
    </row>
    <row r="45" spans="1:13" x14ac:dyDescent="0.25">
      <c r="A45" s="10" t="s">
        <v>42</v>
      </c>
      <c r="B45" s="10" t="s">
        <v>7</v>
      </c>
      <c r="C45" s="9" t="s">
        <v>50</v>
      </c>
      <c r="D45" s="9"/>
      <c r="E45" s="9"/>
      <c r="F45" s="9" t="s">
        <v>45</v>
      </c>
      <c r="G45" s="9"/>
      <c r="H45" s="9"/>
      <c r="I45" s="9"/>
      <c r="J45" s="9"/>
      <c r="K45" s="9"/>
      <c r="L45" s="9"/>
      <c r="M45" s="9"/>
    </row>
    <row r="46" spans="1:13" x14ac:dyDescent="0.25">
      <c r="A46" s="10" t="s">
        <v>18</v>
      </c>
      <c r="B46" s="10" t="s">
        <v>36</v>
      </c>
      <c r="C46" s="9" t="s">
        <v>50</v>
      </c>
      <c r="D46" s="9"/>
      <c r="E46" s="9"/>
      <c r="F46" s="9"/>
      <c r="G46" s="9"/>
      <c r="H46" s="9"/>
      <c r="I46" s="9"/>
      <c r="J46" s="9"/>
      <c r="K46" s="9"/>
      <c r="L46" s="9"/>
      <c r="M46" s="9"/>
    </row>
    <row r="47" spans="1:13" x14ac:dyDescent="0.25">
      <c r="A47" s="10" t="s">
        <v>43</v>
      </c>
      <c r="B47" s="10" t="s">
        <v>53</v>
      </c>
      <c r="C47" s="9"/>
      <c r="D47" s="9"/>
      <c r="E47" s="9"/>
      <c r="F47" s="9"/>
      <c r="G47" s="9"/>
      <c r="H47" s="9"/>
      <c r="I47" s="9"/>
      <c r="J47" s="9"/>
      <c r="K47" s="9"/>
      <c r="L47" s="9"/>
      <c r="M47" s="9"/>
    </row>
    <row r="48" spans="1:13" x14ac:dyDescent="0.25">
      <c r="A48" s="10" t="s">
        <v>28</v>
      </c>
      <c r="B48" s="10" t="s">
        <v>3</v>
      </c>
      <c r="C48" s="9"/>
      <c r="D48" s="9"/>
      <c r="E48" s="9"/>
      <c r="F48" s="9"/>
      <c r="G48" s="9"/>
      <c r="H48" s="9"/>
      <c r="I48" s="9"/>
      <c r="J48" s="9"/>
      <c r="K48" s="9"/>
      <c r="L48" s="9"/>
      <c r="M48" s="9"/>
    </row>
    <row r="49" spans="1:1" x14ac:dyDescent="0.25">
      <c r="A49" s="10" t="s">
        <v>11</v>
      </c>
    </row>
    <row r="50" spans="1:1" x14ac:dyDescent="0.25">
      <c r="A50" s="10" t="s">
        <v>9</v>
      </c>
    </row>
  </sheetData>
  <autoFilter ref="B2:M2" xr:uid="{00000000-0001-0000-0200-000000000000}"/>
  <mergeCells count="13">
    <mergeCell ref="F1:F2"/>
    <mergeCell ref="A1:A2"/>
    <mergeCell ref="B1:B2"/>
    <mergeCell ref="C1:C2"/>
    <mergeCell ref="D1:D2"/>
    <mergeCell ref="E1:E2"/>
    <mergeCell ref="M1:M2"/>
    <mergeCell ref="G1:G2"/>
    <mergeCell ref="H1:H2"/>
    <mergeCell ref="I1:I2"/>
    <mergeCell ref="J1:J2"/>
    <mergeCell ref="K1:K2"/>
    <mergeCell ref="L1:L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060A-8309-4C06-B8FD-65A06183DB63}">
  <sheetPr codeName="Sayfa1">
    <pageSetUpPr fitToPage="1"/>
  </sheetPr>
  <dimension ref="A1:L103"/>
  <sheetViews>
    <sheetView showGridLines="0" zoomScale="55" zoomScaleNormal="55" workbookViewId="0">
      <selection activeCell="A2" sqref="A2:L2"/>
    </sheetView>
  </sheetViews>
  <sheetFormatPr defaultColWidth="8.85546875" defaultRowHeight="15.75" x14ac:dyDescent="0.25"/>
  <cols>
    <col min="1" max="1" width="10" style="14" bestFit="1" customWidth="1"/>
    <col min="2" max="2" width="48.28515625" style="12" bestFit="1" customWidth="1"/>
    <col min="3" max="3" width="22.5703125" style="13" customWidth="1"/>
    <col min="4" max="4" width="76" style="12" customWidth="1"/>
    <col min="5" max="5" width="32" style="40" bestFit="1" customWidth="1"/>
    <col min="6" max="6" width="70" style="15" customWidth="1"/>
    <col min="7" max="7" width="20.85546875" style="42" customWidth="1"/>
    <col min="8" max="8" width="23.7109375" style="15" customWidth="1"/>
    <col min="9" max="9" width="35.42578125" style="15" bestFit="1" customWidth="1"/>
    <col min="10" max="10" width="28.28515625" style="44" customWidth="1"/>
    <col min="11" max="11" width="13.85546875" style="12" bestFit="1" customWidth="1"/>
    <col min="12" max="12" width="20.28515625" style="12" bestFit="1" customWidth="1"/>
    <col min="13" max="16384" width="8.85546875" style="12"/>
  </cols>
  <sheetData>
    <row r="1" spans="1:12" s="16" customFormat="1" ht="33.75" customHeight="1" x14ac:dyDescent="0.25">
      <c r="A1" s="111" t="s">
        <v>89</v>
      </c>
      <c r="B1" s="112"/>
      <c r="C1" s="112"/>
      <c r="D1" s="112"/>
      <c r="E1" s="112"/>
      <c r="F1" s="112"/>
      <c r="G1" s="112"/>
      <c r="H1" s="112"/>
      <c r="I1" s="112"/>
      <c r="J1" s="112"/>
      <c r="K1" s="112"/>
      <c r="L1" s="112"/>
    </row>
    <row r="2" spans="1:12" s="17" customFormat="1" ht="141" customHeight="1" x14ac:dyDescent="0.25">
      <c r="A2" s="113" t="s">
        <v>195</v>
      </c>
      <c r="B2" s="114"/>
      <c r="C2" s="114"/>
      <c r="D2" s="114"/>
      <c r="E2" s="114"/>
      <c r="F2" s="114"/>
      <c r="G2" s="114"/>
      <c r="H2" s="114"/>
      <c r="I2" s="114"/>
      <c r="J2" s="114"/>
      <c r="K2" s="114"/>
      <c r="L2" s="114"/>
    </row>
    <row r="3" spans="1:12" s="37" customFormat="1" ht="63.75" thickBot="1" x14ac:dyDescent="0.3">
      <c r="A3" s="34" t="s">
        <v>54</v>
      </c>
      <c r="B3" s="28" t="s">
        <v>75</v>
      </c>
      <c r="C3" s="38" t="s">
        <v>55</v>
      </c>
      <c r="D3" s="38" t="s">
        <v>56</v>
      </c>
      <c r="E3" s="39" t="s">
        <v>57</v>
      </c>
      <c r="F3" s="38" t="s">
        <v>58</v>
      </c>
      <c r="G3" s="41" t="s">
        <v>90</v>
      </c>
      <c r="H3" s="38" t="s">
        <v>59</v>
      </c>
      <c r="I3" s="38" t="s">
        <v>60</v>
      </c>
      <c r="J3" s="43" t="s">
        <v>61</v>
      </c>
      <c r="K3" s="84" t="s">
        <v>123</v>
      </c>
      <c r="L3" s="84" t="s">
        <v>124</v>
      </c>
    </row>
    <row r="4" spans="1:12" x14ac:dyDescent="0.25">
      <c r="A4" s="14">
        <v>1</v>
      </c>
    </row>
    <row r="5" spans="1:12" x14ac:dyDescent="0.25">
      <c r="A5" s="14">
        <v>2</v>
      </c>
    </row>
    <row r="6" spans="1:12" x14ac:dyDescent="0.25">
      <c r="A6" s="14">
        <v>3</v>
      </c>
    </row>
    <row r="7" spans="1:12" x14ac:dyDescent="0.25">
      <c r="A7" s="14">
        <v>4</v>
      </c>
    </row>
    <row r="8" spans="1:12" x14ac:dyDescent="0.25">
      <c r="A8" s="14">
        <v>5</v>
      </c>
    </row>
    <row r="9" spans="1:12" x14ac:dyDescent="0.25">
      <c r="A9" s="14">
        <v>6</v>
      </c>
    </row>
    <row r="103" spans="5:5" x14ac:dyDescent="0.25">
      <c r="E103" s="67"/>
    </row>
  </sheetData>
  <autoFilter ref="A3:L103" xr:uid="{1F7B060A-8309-4C06-B8FD-65A06183DB63}"/>
  <mergeCells count="2">
    <mergeCell ref="A1:L1"/>
    <mergeCell ref="A2:L2"/>
  </mergeCells>
  <conditionalFormatting sqref="A1:A3">
    <cfRule type="expression" dxfId="68" priority="2">
      <formula>$A1&lt;&gt;""</formula>
    </cfRule>
  </conditionalFormatting>
  <conditionalFormatting sqref="A4:L1048576">
    <cfRule type="expression" dxfId="67" priority="5">
      <formula>$A4&lt;&gt;""</formula>
    </cfRule>
  </conditionalFormatting>
  <conditionalFormatting sqref="B3:L3">
    <cfRule type="expression" dxfId="66" priority="1">
      <formula>$A3&lt;&gt;""</formula>
    </cfRule>
  </conditionalFormatting>
  <hyperlinks>
    <hyperlink ref="A1:C1" location="Ana_Sayfa!A1" display="Ana Sayfa" xr:uid="{E01A5928-3E70-42EA-900C-33DF67B89B4F}"/>
  </hyperlinks>
  <pageMargins left="0.7" right="0.7" top="0.75" bottom="0.84895833333333337" header="0.3" footer="0.3"/>
  <pageSetup paperSize="9" scale="56" orientation="landscape" r:id="rId1"/>
  <headerFooter>
    <oddFooter xml:space="preserve">&amp;LDüzenleyen 
Ad-Soyad&amp;C31.10.2025  tarihi itibariyle kayıtlarımıza uygundur.
Kontrol Eden
Ad-Soyad&amp;ROnaylayan 
Ad-Soyad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37013-044D-4292-A2F6-B3FDD4A2E0CB}">
  <sheetPr codeName="Sayfa2"/>
  <dimension ref="A1:M120"/>
  <sheetViews>
    <sheetView showGridLines="0" zoomScale="70" zoomScaleNormal="70" zoomScalePageLayoutView="40" workbookViewId="0">
      <selection activeCell="A2" sqref="A2:M2"/>
    </sheetView>
  </sheetViews>
  <sheetFormatPr defaultColWidth="8.85546875" defaultRowHeight="15.75" x14ac:dyDescent="0.25"/>
  <cols>
    <col min="1" max="1" width="14.140625" style="14" customWidth="1"/>
    <col min="2" max="2" width="21.85546875" style="12" customWidth="1"/>
    <col min="3" max="3" width="21.85546875" style="13" customWidth="1"/>
    <col min="4" max="4" width="21.85546875" style="12" customWidth="1"/>
    <col min="5" max="5" width="30.28515625" style="12" customWidth="1"/>
    <col min="6" max="6" width="21.85546875" style="15" customWidth="1"/>
    <col min="7" max="7" width="21.85546875" style="13" customWidth="1"/>
    <col min="8" max="8" width="21.85546875" style="44" customWidth="1"/>
    <col min="9" max="11" width="21.85546875" style="15" customWidth="1"/>
    <col min="12" max="13" width="12" style="12" customWidth="1"/>
    <col min="14" max="16384" width="8.85546875" style="12"/>
  </cols>
  <sheetData>
    <row r="1" spans="1:13" s="16" customFormat="1" ht="33.75" customHeight="1" x14ac:dyDescent="0.25">
      <c r="A1" s="111" t="s">
        <v>89</v>
      </c>
      <c r="B1" s="112"/>
      <c r="C1" s="112"/>
      <c r="D1" s="112"/>
      <c r="E1" s="112"/>
      <c r="F1" s="112"/>
      <c r="G1" s="112"/>
      <c r="H1" s="112"/>
      <c r="I1" s="112"/>
      <c r="J1" s="112"/>
      <c r="K1" s="112"/>
      <c r="L1" s="112"/>
      <c r="M1" s="112"/>
    </row>
    <row r="2" spans="1:13" s="17" customFormat="1" ht="137.25" customHeight="1" x14ac:dyDescent="0.25">
      <c r="A2" s="113" t="s">
        <v>207</v>
      </c>
      <c r="B2" s="114"/>
      <c r="C2" s="114"/>
      <c r="D2" s="114"/>
      <c r="E2" s="114"/>
      <c r="F2" s="114"/>
      <c r="G2" s="114"/>
      <c r="H2" s="114"/>
      <c r="I2" s="114"/>
      <c r="J2" s="114"/>
      <c r="K2" s="114"/>
      <c r="L2" s="114"/>
      <c r="M2" s="114"/>
    </row>
    <row r="3" spans="1:13" s="14" customFormat="1" ht="79.5" thickBot="1" x14ac:dyDescent="0.3">
      <c r="A3" s="34" t="s">
        <v>54</v>
      </c>
      <c r="B3" s="28" t="s">
        <v>75</v>
      </c>
      <c r="C3" s="33" t="s">
        <v>55</v>
      </c>
      <c r="D3" s="33" t="s">
        <v>62</v>
      </c>
      <c r="E3" s="33" t="s">
        <v>56</v>
      </c>
      <c r="F3" s="33" t="s">
        <v>57</v>
      </c>
      <c r="G3" s="33" t="s">
        <v>58</v>
      </c>
      <c r="H3" s="45" t="s">
        <v>90</v>
      </c>
      <c r="I3" s="33" t="s">
        <v>59</v>
      </c>
      <c r="J3" s="33" t="s">
        <v>60</v>
      </c>
      <c r="K3" s="33" t="s">
        <v>61</v>
      </c>
      <c r="L3" s="84" t="s">
        <v>123</v>
      </c>
      <c r="M3" s="84" t="s">
        <v>124</v>
      </c>
    </row>
    <row r="4" spans="1:13" x14ac:dyDescent="0.25">
      <c r="A4" s="14">
        <v>1</v>
      </c>
      <c r="L4" s="15"/>
      <c r="M4" s="15"/>
    </row>
    <row r="5" spans="1:13" x14ac:dyDescent="0.25">
      <c r="A5" s="14">
        <v>2</v>
      </c>
      <c r="L5" s="15"/>
      <c r="M5" s="15"/>
    </row>
    <row r="6" spans="1:13" x14ac:dyDescent="0.25">
      <c r="A6" s="14">
        <v>3</v>
      </c>
      <c r="L6" s="15"/>
      <c r="M6" s="15"/>
    </row>
    <row r="7" spans="1:13" x14ac:dyDescent="0.25">
      <c r="A7" s="14">
        <v>4</v>
      </c>
      <c r="L7" s="15"/>
      <c r="M7" s="15"/>
    </row>
    <row r="8" spans="1:13" x14ac:dyDescent="0.25">
      <c r="A8" s="14">
        <v>5</v>
      </c>
      <c r="L8" s="15"/>
      <c r="M8" s="15"/>
    </row>
    <row r="9" spans="1:13" x14ac:dyDescent="0.25">
      <c r="A9" s="14">
        <v>6</v>
      </c>
      <c r="L9" s="15"/>
      <c r="M9" s="15"/>
    </row>
    <row r="10" spans="1:13" x14ac:dyDescent="0.25">
      <c r="L10" s="15"/>
      <c r="M10" s="15"/>
    </row>
    <row r="11" spans="1:13" x14ac:dyDescent="0.25">
      <c r="L11" s="15"/>
      <c r="M11" s="15"/>
    </row>
    <row r="12" spans="1:13" x14ac:dyDescent="0.25">
      <c r="L12" s="15"/>
      <c r="M12" s="15"/>
    </row>
    <row r="13" spans="1:13" x14ac:dyDescent="0.25">
      <c r="L13" s="15"/>
      <c r="M13" s="15"/>
    </row>
    <row r="14" spans="1:13" x14ac:dyDescent="0.25">
      <c r="L14" s="15"/>
      <c r="M14" s="15"/>
    </row>
    <row r="15" spans="1:13" x14ac:dyDescent="0.25">
      <c r="L15" s="15"/>
      <c r="M15" s="15"/>
    </row>
    <row r="16" spans="1:13" x14ac:dyDescent="0.25">
      <c r="L16" s="15"/>
      <c r="M16" s="15"/>
    </row>
    <row r="17" spans="12:13" x14ac:dyDescent="0.25">
      <c r="L17" s="15"/>
      <c r="M17" s="15"/>
    </row>
    <row r="18" spans="12:13" x14ac:dyDescent="0.25">
      <c r="L18" s="15"/>
      <c r="M18" s="15"/>
    </row>
    <row r="19" spans="12:13" x14ac:dyDescent="0.25">
      <c r="L19" s="15"/>
      <c r="M19" s="15"/>
    </row>
    <row r="20" spans="12:13" x14ac:dyDescent="0.25">
      <c r="L20" s="15"/>
      <c r="M20" s="15"/>
    </row>
    <row r="21" spans="12:13" x14ac:dyDescent="0.25">
      <c r="L21" s="15"/>
      <c r="M21" s="15"/>
    </row>
    <row r="22" spans="12:13" x14ac:dyDescent="0.25">
      <c r="L22" s="15"/>
      <c r="M22" s="15"/>
    </row>
    <row r="23" spans="12:13" x14ac:dyDescent="0.25">
      <c r="L23" s="15"/>
      <c r="M23" s="15"/>
    </row>
    <row r="24" spans="12:13" x14ac:dyDescent="0.25">
      <c r="L24" s="15"/>
      <c r="M24" s="15"/>
    </row>
    <row r="25" spans="12:13" x14ac:dyDescent="0.25">
      <c r="L25" s="15"/>
      <c r="M25" s="15"/>
    </row>
    <row r="26" spans="12:13" x14ac:dyDescent="0.25">
      <c r="L26" s="15"/>
      <c r="M26" s="15"/>
    </row>
    <row r="27" spans="12:13" x14ac:dyDescent="0.25">
      <c r="L27" s="15"/>
      <c r="M27" s="15"/>
    </row>
    <row r="28" spans="12:13" x14ac:dyDescent="0.25">
      <c r="L28" s="15"/>
      <c r="M28" s="15"/>
    </row>
    <row r="29" spans="12:13" x14ac:dyDescent="0.25">
      <c r="L29" s="15"/>
      <c r="M29" s="15"/>
    </row>
    <row r="30" spans="12:13" x14ac:dyDescent="0.25">
      <c r="L30" s="15"/>
      <c r="M30" s="15"/>
    </row>
    <row r="31" spans="12:13" x14ac:dyDescent="0.25">
      <c r="L31" s="15"/>
      <c r="M31" s="15"/>
    </row>
    <row r="32" spans="12:13" x14ac:dyDescent="0.25">
      <c r="L32" s="15"/>
      <c r="M32" s="15"/>
    </row>
    <row r="33" spans="12:13" x14ac:dyDescent="0.25">
      <c r="L33" s="15"/>
      <c r="M33" s="15"/>
    </row>
    <row r="34" spans="12:13" x14ac:dyDescent="0.25">
      <c r="L34" s="15"/>
      <c r="M34" s="15"/>
    </row>
    <row r="35" spans="12:13" x14ac:dyDescent="0.25">
      <c r="L35" s="15"/>
      <c r="M35" s="15"/>
    </row>
    <row r="36" spans="12:13" x14ac:dyDescent="0.25">
      <c r="L36" s="15"/>
      <c r="M36" s="15"/>
    </row>
    <row r="37" spans="12:13" x14ac:dyDescent="0.25">
      <c r="L37" s="15"/>
      <c r="M37" s="15"/>
    </row>
    <row r="38" spans="12:13" x14ac:dyDescent="0.25">
      <c r="L38" s="15"/>
      <c r="M38" s="15"/>
    </row>
    <row r="39" spans="12:13" x14ac:dyDescent="0.25">
      <c r="L39" s="15"/>
      <c r="M39" s="15"/>
    </row>
    <row r="40" spans="12:13" x14ac:dyDescent="0.25">
      <c r="L40" s="15"/>
      <c r="M40" s="15"/>
    </row>
    <row r="41" spans="12:13" x14ac:dyDescent="0.25">
      <c r="L41" s="15"/>
      <c r="M41" s="15"/>
    </row>
    <row r="42" spans="12:13" x14ac:dyDescent="0.25">
      <c r="L42" s="15"/>
      <c r="M42" s="15"/>
    </row>
    <row r="43" spans="12:13" x14ac:dyDescent="0.25">
      <c r="L43" s="15"/>
      <c r="M43" s="15"/>
    </row>
    <row r="44" spans="12:13" x14ac:dyDescent="0.25">
      <c r="L44" s="15"/>
      <c r="M44" s="15"/>
    </row>
    <row r="45" spans="12:13" x14ac:dyDescent="0.25">
      <c r="L45" s="15"/>
      <c r="M45" s="15"/>
    </row>
    <row r="46" spans="12:13" x14ac:dyDescent="0.25">
      <c r="L46" s="15"/>
      <c r="M46" s="15"/>
    </row>
    <row r="47" spans="12:13" x14ac:dyDescent="0.25">
      <c r="L47" s="15"/>
      <c r="M47" s="15"/>
    </row>
    <row r="48" spans="12:13" x14ac:dyDescent="0.25">
      <c r="L48" s="15"/>
      <c r="M48" s="15"/>
    </row>
    <row r="49" spans="12:13" x14ac:dyDescent="0.25">
      <c r="L49" s="15"/>
      <c r="M49" s="15"/>
    </row>
    <row r="50" spans="12:13" x14ac:dyDescent="0.25">
      <c r="L50" s="15"/>
      <c r="M50" s="15"/>
    </row>
    <row r="51" spans="12:13" x14ac:dyDescent="0.25">
      <c r="L51" s="15"/>
      <c r="M51" s="15"/>
    </row>
    <row r="52" spans="12:13" x14ac:dyDescent="0.25">
      <c r="L52" s="15"/>
      <c r="M52" s="15"/>
    </row>
    <row r="53" spans="12:13" x14ac:dyDescent="0.25">
      <c r="L53" s="15"/>
      <c r="M53" s="15"/>
    </row>
    <row r="54" spans="12:13" x14ac:dyDescent="0.25">
      <c r="L54" s="15"/>
      <c r="M54" s="15"/>
    </row>
    <row r="55" spans="12:13" x14ac:dyDescent="0.25">
      <c r="L55" s="15"/>
      <c r="M55" s="15"/>
    </row>
    <row r="56" spans="12:13" x14ac:dyDescent="0.25">
      <c r="L56" s="15"/>
      <c r="M56" s="15"/>
    </row>
    <row r="57" spans="12:13" x14ac:dyDescent="0.25">
      <c r="L57" s="15"/>
      <c r="M57" s="15"/>
    </row>
    <row r="58" spans="12:13" x14ac:dyDescent="0.25">
      <c r="L58" s="15"/>
      <c r="M58" s="15"/>
    </row>
    <row r="59" spans="12:13" x14ac:dyDescent="0.25">
      <c r="L59" s="15"/>
      <c r="M59" s="15"/>
    </row>
    <row r="60" spans="12:13" x14ac:dyDescent="0.25">
      <c r="L60" s="15"/>
      <c r="M60" s="15"/>
    </row>
    <row r="61" spans="12:13" x14ac:dyDescent="0.25">
      <c r="L61" s="15"/>
      <c r="M61" s="15"/>
    </row>
    <row r="62" spans="12:13" x14ac:dyDescent="0.25">
      <c r="L62" s="15"/>
      <c r="M62" s="15"/>
    </row>
    <row r="63" spans="12:13" x14ac:dyDescent="0.25">
      <c r="L63" s="15"/>
      <c r="M63" s="15"/>
    </row>
    <row r="64" spans="12:13" x14ac:dyDescent="0.25">
      <c r="L64" s="15"/>
      <c r="M64" s="15"/>
    </row>
    <row r="65" spans="12:13" x14ac:dyDescent="0.25">
      <c r="L65" s="15"/>
      <c r="M65" s="15"/>
    </row>
    <row r="66" spans="12:13" x14ac:dyDescent="0.25">
      <c r="L66" s="15"/>
      <c r="M66" s="15"/>
    </row>
    <row r="67" spans="12:13" x14ac:dyDescent="0.25">
      <c r="L67" s="15"/>
      <c r="M67" s="15"/>
    </row>
    <row r="68" spans="12:13" x14ac:dyDescent="0.25">
      <c r="L68" s="15"/>
      <c r="M68" s="15"/>
    </row>
    <row r="69" spans="12:13" x14ac:dyDescent="0.25">
      <c r="L69" s="15"/>
      <c r="M69" s="15"/>
    </row>
    <row r="70" spans="12:13" x14ac:dyDescent="0.25">
      <c r="L70" s="15"/>
      <c r="M70" s="15"/>
    </row>
    <row r="71" spans="12:13" x14ac:dyDescent="0.25">
      <c r="L71" s="15"/>
      <c r="M71" s="15"/>
    </row>
    <row r="72" spans="12:13" x14ac:dyDescent="0.25">
      <c r="L72" s="15"/>
      <c r="M72" s="15"/>
    </row>
    <row r="73" spans="12:13" x14ac:dyDescent="0.25">
      <c r="L73" s="15"/>
      <c r="M73" s="15"/>
    </row>
    <row r="74" spans="12:13" x14ac:dyDescent="0.25">
      <c r="L74" s="15"/>
      <c r="M74" s="15"/>
    </row>
    <row r="75" spans="12:13" x14ac:dyDescent="0.25">
      <c r="L75" s="15"/>
      <c r="M75" s="15"/>
    </row>
    <row r="76" spans="12:13" x14ac:dyDescent="0.25">
      <c r="L76" s="15"/>
      <c r="M76" s="15"/>
    </row>
    <row r="77" spans="12:13" x14ac:dyDescent="0.25">
      <c r="L77" s="15"/>
      <c r="M77" s="15"/>
    </row>
    <row r="78" spans="12:13" x14ac:dyDescent="0.25">
      <c r="L78" s="15"/>
      <c r="M78" s="15"/>
    </row>
    <row r="79" spans="12:13" x14ac:dyDescent="0.25">
      <c r="L79" s="15"/>
      <c r="M79" s="15"/>
    </row>
    <row r="80" spans="12:13" x14ac:dyDescent="0.25">
      <c r="L80" s="15"/>
      <c r="M80" s="15"/>
    </row>
    <row r="81" spans="12:13" x14ac:dyDescent="0.25">
      <c r="L81" s="15"/>
      <c r="M81" s="15"/>
    </row>
    <row r="82" spans="12:13" x14ac:dyDescent="0.25">
      <c r="L82" s="15"/>
      <c r="M82" s="15"/>
    </row>
    <row r="83" spans="12:13" x14ac:dyDescent="0.25">
      <c r="L83" s="15"/>
      <c r="M83" s="15"/>
    </row>
    <row r="84" spans="12:13" x14ac:dyDescent="0.25">
      <c r="L84" s="15"/>
      <c r="M84" s="15"/>
    </row>
    <row r="85" spans="12:13" x14ac:dyDescent="0.25">
      <c r="L85" s="15"/>
      <c r="M85" s="15"/>
    </row>
    <row r="86" spans="12:13" x14ac:dyDescent="0.25">
      <c r="L86" s="15"/>
      <c r="M86" s="15"/>
    </row>
    <row r="87" spans="12:13" x14ac:dyDescent="0.25">
      <c r="L87" s="15"/>
      <c r="M87" s="15"/>
    </row>
    <row r="88" spans="12:13" x14ac:dyDescent="0.25">
      <c r="L88" s="15"/>
      <c r="M88" s="15"/>
    </row>
    <row r="89" spans="12:13" x14ac:dyDescent="0.25">
      <c r="L89" s="15"/>
      <c r="M89" s="15"/>
    </row>
    <row r="90" spans="12:13" x14ac:dyDescent="0.25">
      <c r="L90" s="15"/>
      <c r="M90" s="15"/>
    </row>
    <row r="91" spans="12:13" x14ac:dyDescent="0.25">
      <c r="L91" s="15"/>
      <c r="M91" s="15"/>
    </row>
    <row r="92" spans="12:13" x14ac:dyDescent="0.25">
      <c r="L92" s="15"/>
      <c r="M92" s="15"/>
    </row>
    <row r="93" spans="12:13" x14ac:dyDescent="0.25">
      <c r="L93" s="15"/>
      <c r="M93" s="15"/>
    </row>
    <row r="94" spans="12:13" x14ac:dyDescent="0.25">
      <c r="L94" s="15"/>
      <c r="M94" s="15"/>
    </row>
    <row r="95" spans="12:13" x14ac:dyDescent="0.25">
      <c r="L95" s="15"/>
      <c r="M95" s="15"/>
    </row>
    <row r="96" spans="12:13" x14ac:dyDescent="0.25">
      <c r="L96" s="15"/>
      <c r="M96" s="15"/>
    </row>
    <row r="97" spans="12:13" x14ac:dyDescent="0.25">
      <c r="L97" s="15"/>
      <c r="M97" s="15"/>
    </row>
    <row r="98" spans="12:13" x14ac:dyDescent="0.25">
      <c r="L98" s="15"/>
      <c r="M98" s="15"/>
    </row>
    <row r="99" spans="12:13" x14ac:dyDescent="0.25">
      <c r="L99" s="15"/>
      <c r="M99" s="15"/>
    </row>
    <row r="100" spans="12:13" x14ac:dyDescent="0.25">
      <c r="L100" s="15"/>
      <c r="M100" s="15"/>
    </row>
    <row r="101" spans="12:13" x14ac:dyDescent="0.25">
      <c r="L101" s="15"/>
      <c r="M101" s="15"/>
    </row>
    <row r="102" spans="12:13" x14ac:dyDescent="0.25">
      <c r="L102" s="15"/>
      <c r="M102" s="15"/>
    </row>
    <row r="103" spans="12:13" x14ac:dyDescent="0.25">
      <c r="L103" s="15"/>
      <c r="M103" s="15"/>
    </row>
    <row r="104" spans="12:13" x14ac:dyDescent="0.25">
      <c r="L104" s="15"/>
      <c r="M104" s="15"/>
    </row>
    <row r="105" spans="12:13" x14ac:dyDescent="0.25">
      <c r="L105" s="15"/>
      <c r="M105" s="15"/>
    </row>
    <row r="106" spans="12:13" x14ac:dyDescent="0.25">
      <c r="L106" s="15"/>
      <c r="M106" s="15"/>
    </row>
    <row r="107" spans="12:13" x14ac:dyDescent="0.25">
      <c r="L107" s="15"/>
      <c r="M107" s="15"/>
    </row>
    <row r="108" spans="12:13" x14ac:dyDescent="0.25">
      <c r="L108" s="15"/>
      <c r="M108" s="15"/>
    </row>
    <row r="109" spans="12:13" x14ac:dyDescent="0.25">
      <c r="L109" s="15"/>
      <c r="M109" s="15"/>
    </row>
    <row r="110" spans="12:13" x14ac:dyDescent="0.25">
      <c r="L110" s="15"/>
      <c r="M110" s="15"/>
    </row>
    <row r="111" spans="12:13" x14ac:dyDescent="0.25">
      <c r="L111" s="15"/>
      <c r="M111" s="15"/>
    </row>
    <row r="112" spans="12:13" x14ac:dyDescent="0.25">
      <c r="L112" s="15"/>
      <c r="M112" s="15"/>
    </row>
    <row r="113" spans="12:13" x14ac:dyDescent="0.25">
      <c r="L113" s="15"/>
      <c r="M113" s="15"/>
    </row>
    <row r="114" spans="12:13" x14ac:dyDescent="0.25">
      <c r="L114" s="15"/>
      <c r="M114" s="15"/>
    </row>
    <row r="115" spans="12:13" x14ac:dyDescent="0.25">
      <c r="L115" s="15"/>
      <c r="M115" s="15"/>
    </row>
    <row r="116" spans="12:13" x14ac:dyDescent="0.25">
      <c r="L116" s="15"/>
      <c r="M116" s="15"/>
    </row>
    <row r="117" spans="12:13" x14ac:dyDescent="0.25">
      <c r="L117" s="15"/>
      <c r="M117" s="15"/>
    </row>
    <row r="118" spans="12:13" x14ac:dyDescent="0.25">
      <c r="L118" s="15"/>
      <c r="M118" s="15"/>
    </row>
    <row r="119" spans="12:13" x14ac:dyDescent="0.25">
      <c r="L119" s="15"/>
      <c r="M119" s="15"/>
    </row>
    <row r="120" spans="12:13" x14ac:dyDescent="0.25">
      <c r="L120" s="15"/>
      <c r="M120" s="15"/>
    </row>
  </sheetData>
  <autoFilter ref="A3:M3" xr:uid="{15337013-044D-4292-A2F6-B3FDD4A2E0CB}"/>
  <mergeCells count="2">
    <mergeCell ref="A1:M1"/>
    <mergeCell ref="A2:M2"/>
  </mergeCells>
  <conditionalFormatting sqref="A1:A2">
    <cfRule type="expression" dxfId="65" priority="6">
      <formula>$A$2&lt;&gt;+$A$1&lt;&gt;""</formula>
    </cfRule>
  </conditionalFormatting>
  <conditionalFormatting sqref="A1:A3">
    <cfRule type="expression" dxfId="64" priority="4">
      <formula>$A1&lt;&gt;""</formula>
    </cfRule>
  </conditionalFormatting>
  <conditionalFormatting sqref="A4:K1048576">
    <cfRule type="expression" dxfId="63" priority="7">
      <formula>$A4&lt;&gt;""</formula>
    </cfRule>
  </conditionalFormatting>
  <conditionalFormatting sqref="B3:M3">
    <cfRule type="expression" dxfId="62" priority="2">
      <formula>$A3&lt;&gt;""</formula>
    </cfRule>
  </conditionalFormatting>
  <conditionalFormatting sqref="L4:M120">
    <cfRule type="expression" dxfId="61" priority="1">
      <formula>$A4&lt;&gt;""</formula>
    </cfRule>
  </conditionalFormatting>
  <hyperlinks>
    <hyperlink ref="A1:C1" location="Ana_Sayfa!A1" display="Ana Sayfa" xr:uid="{0C727729-33B9-4143-B6FD-82691C4ED71B}"/>
  </hyperlinks>
  <pageMargins left="0.7" right="0.7" top="0.75" bottom="0.84895833333333337" header="0.3" footer="0.3"/>
  <pageSetup paperSize="9" scale="50" orientation="landscape" r:id="rId1"/>
  <headerFooter>
    <oddFooter xml:space="preserve">&amp;LDüzenleyen 
Ad-Soyad&amp;C31.10.2025  tarihi itibariyle kayıtlarımıza uygundur.
Kontrol Eden
Ad-Soyad&amp;ROnaylayan 
Ad-Soyad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88FA1-F960-4C29-B8D7-080BD47147EE}">
  <sheetPr codeName="Sayfa4"/>
  <dimension ref="A1:M422"/>
  <sheetViews>
    <sheetView showGridLines="0" zoomScaleNormal="100" zoomScalePageLayoutView="40" workbookViewId="0">
      <selection activeCell="A2" sqref="A2:M2"/>
    </sheetView>
  </sheetViews>
  <sheetFormatPr defaultColWidth="8.85546875" defaultRowHeight="15.75" x14ac:dyDescent="0.25"/>
  <cols>
    <col min="1" max="1" width="9.28515625" style="14" bestFit="1" customWidth="1"/>
    <col min="2" max="2" width="23.28515625" style="12" customWidth="1"/>
    <col min="3" max="3" width="21.42578125" style="13" customWidth="1"/>
    <col min="4" max="4" width="11.42578125" style="12" bestFit="1" customWidth="1"/>
    <col min="5" max="5" width="12.5703125" style="12" bestFit="1" customWidth="1"/>
    <col min="6" max="6" width="11.5703125" style="15" bestFit="1" customWidth="1"/>
    <col min="7" max="7" width="11" style="13" bestFit="1" customWidth="1"/>
    <col min="8" max="8" width="13.28515625" style="15" bestFit="1" customWidth="1"/>
    <col min="9" max="9" width="14.5703125" style="15" bestFit="1" customWidth="1"/>
    <col min="10" max="10" width="13.140625" style="15" customWidth="1"/>
    <col min="11" max="11" width="32.5703125" style="15" bestFit="1" customWidth="1"/>
    <col min="12" max="13" width="12" style="12" customWidth="1"/>
    <col min="14" max="16384" width="8.85546875" style="12"/>
  </cols>
  <sheetData>
    <row r="1" spans="1:13" s="16" customFormat="1" ht="33.75" customHeight="1" x14ac:dyDescent="0.25">
      <c r="A1" s="111" t="s">
        <v>89</v>
      </c>
      <c r="B1" s="112"/>
      <c r="C1" s="112"/>
      <c r="D1" s="112"/>
      <c r="E1" s="112"/>
      <c r="F1" s="112"/>
      <c r="G1" s="112"/>
      <c r="H1" s="112"/>
      <c r="I1" s="112"/>
      <c r="J1" s="112"/>
      <c r="K1" s="112"/>
      <c r="L1" s="112"/>
      <c r="M1" s="112"/>
    </row>
    <row r="2" spans="1:13" s="17" customFormat="1" ht="119.25" customHeight="1" x14ac:dyDescent="0.25">
      <c r="A2" s="113" t="s">
        <v>198</v>
      </c>
      <c r="B2" s="114"/>
      <c r="C2" s="114"/>
      <c r="D2" s="114"/>
      <c r="E2" s="114"/>
      <c r="F2" s="114"/>
      <c r="G2" s="114"/>
      <c r="H2" s="114"/>
      <c r="I2" s="114"/>
      <c r="J2" s="114"/>
      <c r="K2" s="114"/>
      <c r="L2" s="114"/>
      <c r="M2" s="114"/>
    </row>
    <row r="3" spans="1:13" s="14" customFormat="1" ht="63.75" thickBot="1" x14ac:dyDescent="0.3">
      <c r="A3" s="34" t="s">
        <v>54</v>
      </c>
      <c r="B3" s="28" t="s">
        <v>75</v>
      </c>
      <c r="C3" s="28" t="s">
        <v>55</v>
      </c>
      <c r="D3" s="28" t="s">
        <v>63</v>
      </c>
      <c r="E3" s="28" t="s">
        <v>56</v>
      </c>
      <c r="F3" s="28" t="s">
        <v>57</v>
      </c>
      <c r="G3" s="28" t="s">
        <v>58</v>
      </c>
      <c r="H3" s="28" t="s">
        <v>90</v>
      </c>
      <c r="I3" s="28" t="s">
        <v>59</v>
      </c>
      <c r="J3" s="28" t="s">
        <v>60</v>
      </c>
      <c r="K3" s="28" t="s">
        <v>61</v>
      </c>
      <c r="L3" s="84" t="s">
        <v>123</v>
      </c>
      <c r="M3" s="84" t="s">
        <v>124</v>
      </c>
    </row>
    <row r="4" spans="1:13" x14ac:dyDescent="0.25">
      <c r="A4" s="14">
        <v>1</v>
      </c>
      <c r="L4" s="15"/>
      <c r="M4" s="15"/>
    </row>
    <row r="5" spans="1:13" x14ac:dyDescent="0.25">
      <c r="A5" s="14">
        <v>2</v>
      </c>
      <c r="L5" s="15"/>
      <c r="M5" s="15"/>
    </row>
    <row r="6" spans="1:13" x14ac:dyDescent="0.25">
      <c r="A6" s="14">
        <v>3</v>
      </c>
      <c r="L6" s="15"/>
      <c r="M6" s="15"/>
    </row>
    <row r="7" spans="1:13" x14ac:dyDescent="0.25">
      <c r="A7" s="14">
        <v>4</v>
      </c>
      <c r="L7" s="15"/>
      <c r="M7" s="15"/>
    </row>
    <row r="8" spans="1:13" x14ac:dyDescent="0.25">
      <c r="A8" s="14">
        <v>5</v>
      </c>
      <c r="L8" s="15"/>
      <c r="M8" s="15"/>
    </row>
    <row r="9" spans="1:13" x14ac:dyDescent="0.25">
      <c r="A9" s="14">
        <v>6</v>
      </c>
      <c r="L9" s="15"/>
      <c r="M9" s="15"/>
    </row>
    <row r="10" spans="1:13" x14ac:dyDescent="0.25">
      <c r="L10" s="15"/>
      <c r="M10" s="15"/>
    </row>
    <row r="11" spans="1:13" x14ac:dyDescent="0.25">
      <c r="L11" s="15"/>
      <c r="M11" s="15"/>
    </row>
    <row r="12" spans="1:13" x14ac:dyDescent="0.25">
      <c r="L12" s="15"/>
      <c r="M12" s="15"/>
    </row>
    <row r="13" spans="1:13" x14ac:dyDescent="0.25">
      <c r="L13" s="15"/>
      <c r="M13" s="15"/>
    </row>
    <row r="14" spans="1:13" x14ac:dyDescent="0.25">
      <c r="L14" s="15"/>
      <c r="M14" s="15"/>
    </row>
    <row r="15" spans="1:13" x14ac:dyDescent="0.25">
      <c r="L15" s="15"/>
      <c r="M15" s="15"/>
    </row>
    <row r="16" spans="1:13" x14ac:dyDescent="0.25">
      <c r="L16" s="15"/>
      <c r="M16" s="15"/>
    </row>
    <row r="17" spans="12:13" x14ac:dyDescent="0.25">
      <c r="L17" s="15"/>
      <c r="M17" s="15"/>
    </row>
    <row r="18" spans="12:13" x14ac:dyDescent="0.25">
      <c r="L18" s="15"/>
      <c r="M18" s="15"/>
    </row>
    <row r="19" spans="12:13" x14ac:dyDescent="0.25">
      <c r="L19" s="15"/>
      <c r="M19" s="15"/>
    </row>
    <row r="20" spans="12:13" x14ac:dyDescent="0.25">
      <c r="L20" s="15"/>
      <c r="M20" s="15"/>
    </row>
    <row r="21" spans="12:13" x14ac:dyDescent="0.25">
      <c r="L21" s="15"/>
      <c r="M21" s="15"/>
    </row>
    <row r="22" spans="12:13" x14ac:dyDescent="0.25">
      <c r="L22" s="15"/>
      <c r="M22" s="15"/>
    </row>
    <row r="23" spans="12:13" x14ac:dyDescent="0.25">
      <c r="L23" s="15"/>
      <c r="M23" s="15"/>
    </row>
    <row r="24" spans="12:13" x14ac:dyDescent="0.25">
      <c r="L24" s="15"/>
      <c r="M24" s="15"/>
    </row>
    <row r="25" spans="12:13" x14ac:dyDescent="0.25">
      <c r="L25" s="15"/>
      <c r="M25" s="15"/>
    </row>
    <row r="26" spans="12:13" x14ac:dyDescent="0.25">
      <c r="L26" s="15"/>
      <c r="M26" s="15"/>
    </row>
    <row r="27" spans="12:13" x14ac:dyDescent="0.25">
      <c r="L27" s="15"/>
      <c r="M27" s="15"/>
    </row>
    <row r="28" spans="12:13" x14ac:dyDescent="0.25">
      <c r="L28" s="15"/>
      <c r="M28" s="15"/>
    </row>
    <row r="29" spans="12:13" x14ac:dyDescent="0.25">
      <c r="L29" s="15"/>
      <c r="M29" s="15"/>
    </row>
    <row r="30" spans="12:13" x14ac:dyDescent="0.25">
      <c r="L30" s="15"/>
      <c r="M30" s="15"/>
    </row>
    <row r="31" spans="12:13" x14ac:dyDescent="0.25">
      <c r="L31" s="15"/>
      <c r="M31" s="15"/>
    </row>
    <row r="32" spans="12:13" x14ac:dyDescent="0.25">
      <c r="L32" s="15"/>
      <c r="M32" s="15"/>
    </row>
    <row r="33" spans="12:13" x14ac:dyDescent="0.25">
      <c r="L33" s="15"/>
      <c r="M33" s="15"/>
    </row>
    <row r="34" spans="12:13" x14ac:dyDescent="0.25">
      <c r="L34" s="15"/>
      <c r="M34" s="15"/>
    </row>
    <row r="35" spans="12:13" x14ac:dyDescent="0.25">
      <c r="L35" s="15"/>
      <c r="M35" s="15"/>
    </row>
    <row r="36" spans="12:13" x14ac:dyDescent="0.25">
      <c r="L36" s="15"/>
      <c r="M36" s="15"/>
    </row>
    <row r="37" spans="12:13" x14ac:dyDescent="0.25">
      <c r="L37" s="15"/>
      <c r="M37" s="15"/>
    </row>
    <row r="38" spans="12:13" x14ac:dyDescent="0.25">
      <c r="L38" s="15"/>
      <c r="M38" s="15"/>
    </row>
    <row r="39" spans="12:13" x14ac:dyDescent="0.25">
      <c r="L39" s="15"/>
      <c r="M39" s="15"/>
    </row>
    <row r="40" spans="12:13" x14ac:dyDescent="0.25">
      <c r="L40" s="15"/>
      <c r="M40" s="15"/>
    </row>
    <row r="41" spans="12:13" x14ac:dyDescent="0.25">
      <c r="L41" s="15"/>
      <c r="M41" s="15"/>
    </row>
    <row r="42" spans="12:13" x14ac:dyDescent="0.25">
      <c r="L42" s="15"/>
      <c r="M42" s="15"/>
    </row>
    <row r="43" spans="12:13" x14ac:dyDescent="0.25">
      <c r="L43" s="15"/>
      <c r="M43" s="15"/>
    </row>
    <row r="44" spans="12:13" x14ac:dyDescent="0.25">
      <c r="L44" s="15"/>
      <c r="M44" s="15"/>
    </row>
    <row r="45" spans="12:13" x14ac:dyDescent="0.25">
      <c r="L45" s="15"/>
      <c r="M45" s="15"/>
    </row>
    <row r="46" spans="12:13" x14ac:dyDescent="0.25">
      <c r="L46" s="15"/>
      <c r="M46" s="15"/>
    </row>
    <row r="47" spans="12:13" x14ac:dyDescent="0.25">
      <c r="L47" s="15"/>
      <c r="M47" s="15"/>
    </row>
    <row r="48" spans="12:13" x14ac:dyDescent="0.25">
      <c r="L48" s="15"/>
      <c r="M48" s="15"/>
    </row>
    <row r="49" spans="12:13" x14ac:dyDescent="0.25">
      <c r="L49" s="15"/>
      <c r="M49" s="15"/>
    </row>
    <row r="50" spans="12:13" x14ac:dyDescent="0.25">
      <c r="L50" s="15"/>
      <c r="M50" s="15"/>
    </row>
    <row r="51" spans="12:13" x14ac:dyDescent="0.25">
      <c r="L51" s="15"/>
      <c r="M51" s="15"/>
    </row>
    <row r="52" spans="12:13" x14ac:dyDescent="0.25">
      <c r="L52" s="15"/>
      <c r="M52" s="15"/>
    </row>
    <row r="53" spans="12:13" x14ac:dyDescent="0.25">
      <c r="L53" s="15"/>
      <c r="M53" s="15"/>
    </row>
    <row r="54" spans="12:13" x14ac:dyDescent="0.25">
      <c r="L54" s="15"/>
      <c r="M54" s="15"/>
    </row>
    <row r="55" spans="12:13" x14ac:dyDescent="0.25">
      <c r="L55" s="15"/>
      <c r="M55" s="15"/>
    </row>
    <row r="56" spans="12:13" x14ac:dyDescent="0.25">
      <c r="L56" s="15"/>
      <c r="M56" s="15"/>
    </row>
    <row r="57" spans="12:13" x14ac:dyDescent="0.25">
      <c r="L57" s="15"/>
      <c r="M57" s="15"/>
    </row>
    <row r="58" spans="12:13" x14ac:dyDescent="0.25">
      <c r="L58" s="15"/>
      <c r="M58" s="15"/>
    </row>
    <row r="59" spans="12:13" x14ac:dyDescent="0.25">
      <c r="L59" s="15"/>
      <c r="M59" s="15"/>
    </row>
    <row r="60" spans="12:13" x14ac:dyDescent="0.25">
      <c r="L60" s="15"/>
      <c r="M60" s="15"/>
    </row>
    <row r="61" spans="12:13" x14ac:dyDescent="0.25">
      <c r="L61" s="15"/>
      <c r="M61" s="15"/>
    </row>
    <row r="62" spans="12:13" x14ac:dyDescent="0.25">
      <c r="L62" s="15"/>
      <c r="M62" s="15"/>
    </row>
    <row r="63" spans="12:13" x14ac:dyDescent="0.25">
      <c r="L63" s="15"/>
      <c r="M63" s="15"/>
    </row>
    <row r="64" spans="12:13" x14ac:dyDescent="0.25">
      <c r="L64" s="15"/>
      <c r="M64" s="15"/>
    </row>
    <row r="65" spans="12:13" x14ac:dyDescent="0.25">
      <c r="L65" s="15"/>
      <c r="M65" s="15"/>
    </row>
    <row r="66" spans="12:13" x14ac:dyDescent="0.25">
      <c r="L66" s="15"/>
      <c r="M66" s="15"/>
    </row>
    <row r="67" spans="12:13" x14ac:dyDescent="0.25">
      <c r="L67" s="15"/>
      <c r="M67" s="15"/>
    </row>
    <row r="68" spans="12:13" x14ac:dyDescent="0.25">
      <c r="L68" s="15"/>
      <c r="M68" s="15"/>
    </row>
    <row r="69" spans="12:13" x14ac:dyDescent="0.25">
      <c r="L69" s="15"/>
      <c r="M69" s="15"/>
    </row>
    <row r="70" spans="12:13" x14ac:dyDescent="0.25">
      <c r="L70" s="15"/>
      <c r="M70" s="15"/>
    </row>
    <row r="71" spans="12:13" x14ac:dyDescent="0.25">
      <c r="L71" s="15"/>
      <c r="M71" s="15"/>
    </row>
    <row r="72" spans="12:13" x14ac:dyDescent="0.25">
      <c r="L72" s="15"/>
      <c r="M72" s="15"/>
    </row>
    <row r="73" spans="12:13" x14ac:dyDescent="0.25">
      <c r="L73" s="15"/>
      <c r="M73" s="15"/>
    </row>
    <row r="74" spans="12:13" x14ac:dyDescent="0.25">
      <c r="L74" s="15"/>
      <c r="M74" s="15"/>
    </row>
    <row r="75" spans="12:13" x14ac:dyDescent="0.25">
      <c r="L75" s="15"/>
      <c r="M75" s="15"/>
    </row>
    <row r="76" spans="12:13" x14ac:dyDescent="0.25">
      <c r="L76" s="15"/>
      <c r="M76" s="15"/>
    </row>
    <row r="77" spans="12:13" x14ac:dyDescent="0.25">
      <c r="L77" s="15"/>
      <c r="M77" s="15"/>
    </row>
    <row r="78" spans="12:13" x14ac:dyDescent="0.25">
      <c r="L78" s="15"/>
      <c r="M78" s="15"/>
    </row>
    <row r="79" spans="12:13" x14ac:dyDescent="0.25">
      <c r="L79" s="15"/>
      <c r="M79" s="15"/>
    </row>
    <row r="80" spans="12:13" x14ac:dyDescent="0.25">
      <c r="L80" s="15"/>
      <c r="M80" s="15"/>
    </row>
    <row r="81" spans="12:13" x14ac:dyDescent="0.25">
      <c r="L81" s="15"/>
      <c r="M81" s="15"/>
    </row>
    <row r="82" spans="12:13" x14ac:dyDescent="0.25">
      <c r="L82" s="15"/>
      <c r="M82" s="15"/>
    </row>
    <row r="83" spans="12:13" x14ac:dyDescent="0.25">
      <c r="L83" s="15"/>
      <c r="M83" s="15"/>
    </row>
    <row r="84" spans="12:13" x14ac:dyDescent="0.25">
      <c r="L84" s="15"/>
      <c r="M84" s="15"/>
    </row>
    <row r="85" spans="12:13" x14ac:dyDescent="0.25">
      <c r="L85" s="15"/>
      <c r="M85" s="15"/>
    </row>
    <row r="86" spans="12:13" x14ac:dyDescent="0.25">
      <c r="L86" s="15"/>
      <c r="M86" s="15"/>
    </row>
    <row r="87" spans="12:13" x14ac:dyDescent="0.25">
      <c r="L87" s="15"/>
      <c r="M87" s="15"/>
    </row>
    <row r="88" spans="12:13" x14ac:dyDescent="0.25">
      <c r="L88" s="15"/>
      <c r="M88" s="15"/>
    </row>
    <row r="89" spans="12:13" x14ac:dyDescent="0.25">
      <c r="L89" s="15"/>
      <c r="M89" s="15"/>
    </row>
    <row r="90" spans="12:13" x14ac:dyDescent="0.25">
      <c r="L90" s="15"/>
      <c r="M90" s="15"/>
    </row>
    <row r="91" spans="12:13" x14ac:dyDescent="0.25">
      <c r="L91" s="15"/>
      <c r="M91" s="15"/>
    </row>
    <row r="92" spans="12:13" x14ac:dyDescent="0.25">
      <c r="L92" s="15"/>
      <c r="M92" s="15"/>
    </row>
    <row r="93" spans="12:13" x14ac:dyDescent="0.25">
      <c r="L93" s="15"/>
      <c r="M93" s="15"/>
    </row>
    <row r="94" spans="12:13" x14ac:dyDescent="0.25">
      <c r="L94" s="15"/>
      <c r="M94" s="15"/>
    </row>
    <row r="95" spans="12:13" x14ac:dyDescent="0.25">
      <c r="L95" s="15"/>
      <c r="M95" s="15"/>
    </row>
    <row r="96" spans="12:13" x14ac:dyDescent="0.25">
      <c r="L96" s="15"/>
      <c r="M96" s="15"/>
    </row>
    <row r="97" spans="12:13" x14ac:dyDescent="0.25">
      <c r="L97" s="15"/>
      <c r="M97" s="15"/>
    </row>
    <row r="98" spans="12:13" x14ac:dyDescent="0.25">
      <c r="L98" s="15"/>
      <c r="M98" s="15"/>
    </row>
    <row r="99" spans="12:13" x14ac:dyDescent="0.25">
      <c r="L99" s="15"/>
      <c r="M99" s="15"/>
    </row>
    <row r="100" spans="12:13" x14ac:dyDescent="0.25">
      <c r="L100" s="15"/>
      <c r="M100" s="15"/>
    </row>
    <row r="101" spans="12:13" x14ac:dyDescent="0.25">
      <c r="L101" s="15"/>
      <c r="M101" s="15"/>
    </row>
    <row r="102" spans="12:13" x14ac:dyDescent="0.25">
      <c r="L102" s="15"/>
      <c r="M102" s="15"/>
    </row>
    <row r="103" spans="12:13" x14ac:dyDescent="0.25">
      <c r="L103" s="15"/>
      <c r="M103" s="15"/>
    </row>
    <row r="104" spans="12:13" x14ac:dyDescent="0.25">
      <c r="L104" s="15"/>
      <c r="M104" s="15"/>
    </row>
    <row r="105" spans="12:13" x14ac:dyDescent="0.25">
      <c r="L105" s="15"/>
      <c r="M105" s="15"/>
    </row>
    <row r="106" spans="12:13" x14ac:dyDescent="0.25">
      <c r="L106" s="15"/>
      <c r="M106" s="15"/>
    </row>
    <row r="107" spans="12:13" x14ac:dyDescent="0.25">
      <c r="L107" s="15"/>
      <c r="M107" s="15"/>
    </row>
    <row r="108" spans="12:13" x14ac:dyDescent="0.25">
      <c r="L108" s="15"/>
      <c r="M108" s="15"/>
    </row>
    <row r="109" spans="12:13" x14ac:dyDescent="0.25">
      <c r="L109" s="15"/>
      <c r="M109" s="15"/>
    </row>
    <row r="110" spans="12:13" x14ac:dyDescent="0.25">
      <c r="L110" s="15"/>
      <c r="M110" s="15"/>
    </row>
    <row r="111" spans="12:13" x14ac:dyDescent="0.25">
      <c r="L111" s="15"/>
      <c r="M111" s="15"/>
    </row>
    <row r="112" spans="12:13" x14ac:dyDescent="0.25">
      <c r="L112" s="15"/>
      <c r="M112" s="15"/>
    </row>
    <row r="113" spans="12:13" x14ac:dyDescent="0.25">
      <c r="L113" s="15"/>
      <c r="M113" s="15"/>
    </row>
    <row r="114" spans="12:13" x14ac:dyDescent="0.25">
      <c r="L114" s="15"/>
      <c r="M114" s="15"/>
    </row>
    <row r="115" spans="12:13" x14ac:dyDescent="0.25">
      <c r="L115" s="15"/>
      <c r="M115" s="15"/>
    </row>
    <row r="116" spans="12:13" x14ac:dyDescent="0.25">
      <c r="L116" s="15"/>
      <c r="M116" s="15"/>
    </row>
    <row r="117" spans="12:13" x14ac:dyDescent="0.25">
      <c r="L117" s="15"/>
      <c r="M117" s="15"/>
    </row>
    <row r="118" spans="12:13" x14ac:dyDescent="0.25">
      <c r="L118" s="15"/>
      <c r="M118" s="15"/>
    </row>
    <row r="119" spans="12:13" x14ac:dyDescent="0.25">
      <c r="L119" s="15"/>
      <c r="M119" s="15"/>
    </row>
    <row r="120" spans="12:13" x14ac:dyDescent="0.25">
      <c r="L120" s="15"/>
      <c r="M120" s="15"/>
    </row>
    <row r="121" spans="12:13" x14ac:dyDescent="0.25">
      <c r="L121" s="15"/>
      <c r="M121" s="15"/>
    </row>
    <row r="122" spans="12:13" x14ac:dyDescent="0.25">
      <c r="L122" s="15"/>
      <c r="M122" s="15"/>
    </row>
    <row r="123" spans="12:13" x14ac:dyDescent="0.25">
      <c r="L123" s="15"/>
      <c r="M123" s="15"/>
    </row>
    <row r="124" spans="12:13" x14ac:dyDescent="0.25">
      <c r="L124" s="15"/>
      <c r="M124" s="15"/>
    </row>
    <row r="125" spans="12:13" x14ac:dyDescent="0.25">
      <c r="L125" s="15"/>
      <c r="M125" s="15"/>
    </row>
    <row r="126" spans="12:13" x14ac:dyDescent="0.25">
      <c r="L126" s="15"/>
      <c r="M126" s="15"/>
    </row>
    <row r="127" spans="12:13" x14ac:dyDescent="0.25">
      <c r="L127" s="15"/>
      <c r="M127" s="15"/>
    </row>
    <row r="128" spans="12:13" x14ac:dyDescent="0.25">
      <c r="L128" s="15"/>
      <c r="M128" s="15"/>
    </row>
    <row r="129" spans="12:13" x14ac:dyDescent="0.25">
      <c r="L129" s="15"/>
      <c r="M129" s="15"/>
    </row>
    <row r="130" spans="12:13" x14ac:dyDescent="0.25">
      <c r="L130" s="15"/>
      <c r="M130" s="15"/>
    </row>
    <row r="131" spans="12:13" x14ac:dyDescent="0.25">
      <c r="L131" s="15"/>
      <c r="M131" s="15"/>
    </row>
    <row r="132" spans="12:13" x14ac:dyDescent="0.25">
      <c r="L132" s="15"/>
      <c r="M132" s="15"/>
    </row>
    <row r="133" spans="12:13" x14ac:dyDescent="0.25">
      <c r="L133" s="15"/>
      <c r="M133" s="15"/>
    </row>
    <row r="134" spans="12:13" x14ac:dyDescent="0.25">
      <c r="L134" s="15"/>
      <c r="M134" s="15"/>
    </row>
    <row r="135" spans="12:13" x14ac:dyDescent="0.25">
      <c r="L135" s="15"/>
      <c r="M135" s="15"/>
    </row>
    <row r="136" spans="12:13" x14ac:dyDescent="0.25">
      <c r="L136" s="15"/>
      <c r="M136" s="15"/>
    </row>
    <row r="137" spans="12:13" x14ac:dyDescent="0.25">
      <c r="L137" s="15"/>
      <c r="M137" s="15"/>
    </row>
    <row r="138" spans="12:13" x14ac:dyDescent="0.25">
      <c r="L138" s="15"/>
      <c r="M138" s="15"/>
    </row>
    <row r="139" spans="12:13" x14ac:dyDescent="0.25">
      <c r="L139" s="15"/>
      <c r="M139" s="15"/>
    </row>
    <row r="140" spans="12:13" x14ac:dyDescent="0.25">
      <c r="L140" s="15"/>
      <c r="M140" s="15"/>
    </row>
    <row r="141" spans="12:13" x14ac:dyDescent="0.25">
      <c r="L141" s="15"/>
      <c r="M141" s="15"/>
    </row>
    <row r="142" spans="12:13" x14ac:dyDescent="0.25">
      <c r="L142" s="15"/>
      <c r="M142" s="15"/>
    </row>
    <row r="143" spans="12:13" x14ac:dyDescent="0.25">
      <c r="L143" s="15"/>
      <c r="M143" s="15"/>
    </row>
    <row r="144" spans="12:13" x14ac:dyDescent="0.25">
      <c r="L144" s="15"/>
      <c r="M144" s="15"/>
    </row>
    <row r="145" spans="12:13" x14ac:dyDescent="0.25">
      <c r="L145" s="15"/>
      <c r="M145" s="15"/>
    </row>
    <row r="146" spans="12:13" x14ac:dyDescent="0.25">
      <c r="L146" s="15"/>
      <c r="M146" s="15"/>
    </row>
    <row r="147" spans="12:13" x14ac:dyDescent="0.25">
      <c r="L147" s="15"/>
      <c r="M147" s="15"/>
    </row>
    <row r="148" spans="12:13" x14ac:dyDescent="0.25">
      <c r="L148" s="15"/>
      <c r="M148" s="15"/>
    </row>
    <row r="149" spans="12:13" x14ac:dyDescent="0.25">
      <c r="L149" s="15"/>
      <c r="M149" s="15"/>
    </row>
    <row r="150" spans="12:13" x14ac:dyDescent="0.25">
      <c r="L150" s="15"/>
      <c r="M150" s="15"/>
    </row>
    <row r="151" spans="12:13" x14ac:dyDescent="0.25">
      <c r="L151" s="15"/>
      <c r="M151" s="15"/>
    </row>
    <row r="152" spans="12:13" x14ac:dyDescent="0.25">
      <c r="L152" s="15"/>
      <c r="M152" s="15"/>
    </row>
    <row r="153" spans="12:13" x14ac:dyDescent="0.25">
      <c r="L153" s="15"/>
      <c r="M153" s="15"/>
    </row>
    <row r="154" spans="12:13" x14ac:dyDescent="0.25">
      <c r="L154" s="15"/>
      <c r="M154" s="15"/>
    </row>
    <row r="155" spans="12:13" x14ac:dyDescent="0.25">
      <c r="L155" s="15"/>
      <c r="M155" s="15"/>
    </row>
    <row r="156" spans="12:13" x14ac:dyDescent="0.25">
      <c r="L156" s="15"/>
      <c r="M156" s="15"/>
    </row>
    <row r="157" spans="12:13" x14ac:dyDescent="0.25">
      <c r="L157" s="15"/>
      <c r="M157" s="15"/>
    </row>
    <row r="158" spans="12:13" x14ac:dyDescent="0.25">
      <c r="L158" s="15"/>
      <c r="M158" s="15"/>
    </row>
    <row r="159" spans="12:13" x14ac:dyDescent="0.25">
      <c r="L159" s="15"/>
      <c r="M159" s="15"/>
    </row>
    <row r="160" spans="12:13" x14ac:dyDescent="0.25">
      <c r="L160" s="15"/>
      <c r="M160" s="15"/>
    </row>
    <row r="161" spans="12:13" x14ac:dyDescent="0.25">
      <c r="L161" s="15"/>
      <c r="M161" s="15"/>
    </row>
    <row r="162" spans="12:13" x14ac:dyDescent="0.25">
      <c r="L162" s="15"/>
      <c r="M162" s="15"/>
    </row>
    <row r="163" spans="12:13" x14ac:dyDescent="0.25">
      <c r="L163" s="15"/>
      <c r="M163" s="15"/>
    </row>
    <row r="164" spans="12:13" x14ac:dyDescent="0.25">
      <c r="L164" s="15"/>
      <c r="M164" s="15"/>
    </row>
    <row r="165" spans="12:13" x14ac:dyDescent="0.25">
      <c r="L165" s="15"/>
      <c r="M165" s="15"/>
    </row>
    <row r="166" spans="12:13" x14ac:dyDescent="0.25">
      <c r="L166" s="15"/>
      <c r="M166" s="15"/>
    </row>
    <row r="167" spans="12:13" x14ac:dyDescent="0.25">
      <c r="L167" s="15"/>
      <c r="M167" s="15"/>
    </row>
    <row r="168" spans="12:13" x14ac:dyDescent="0.25">
      <c r="L168" s="15"/>
      <c r="M168" s="15"/>
    </row>
    <row r="169" spans="12:13" x14ac:dyDescent="0.25">
      <c r="L169" s="15"/>
      <c r="M169" s="15"/>
    </row>
    <row r="170" spans="12:13" x14ac:dyDescent="0.25">
      <c r="L170" s="15"/>
      <c r="M170" s="15"/>
    </row>
    <row r="171" spans="12:13" x14ac:dyDescent="0.25">
      <c r="L171" s="15"/>
      <c r="M171" s="15"/>
    </row>
    <row r="172" spans="12:13" x14ac:dyDescent="0.25">
      <c r="L172" s="15"/>
      <c r="M172" s="15"/>
    </row>
    <row r="173" spans="12:13" x14ac:dyDescent="0.25">
      <c r="L173" s="15"/>
      <c r="M173" s="15"/>
    </row>
    <row r="174" spans="12:13" x14ac:dyDescent="0.25">
      <c r="L174" s="15"/>
      <c r="M174" s="15"/>
    </row>
    <row r="175" spans="12:13" x14ac:dyDescent="0.25">
      <c r="L175" s="15"/>
      <c r="M175" s="15"/>
    </row>
    <row r="176" spans="12:13" x14ac:dyDescent="0.25">
      <c r="L176" s="15"/>
      <c r="M176" s="15"/>
    </row>
    <row r="177" spans="12:13" x14ac:dyDescent="0.25">
      <c r="L177" s="15"/>
      <c r="M177" s="15"/>
    </row>
    <row r="178" spans="12:13" x14ac:dyDescent="0.25">
      <c r="L178" s="15"/>
      <c r="M178" s="15"/>
    </row>
    <row r="179" spans="12:13" x14ac:dyDescent="0.25">
      <c r="L179" s="15"/>
      <c r="M179" s="15"/>
    </row>
    <row r="180" spans="12:13" x14ac:dyDescent="0.25">
      <c r="L180" s="15"/>
      <c r="M180" s="15"/>
    </row>
    <row r="181" spans="12:13" x14ac:dyDescent="0.25">
      <c r="L181" s="15"/>
      <c r="M181" s="15"/>
    </row>
    <row r="182" spans="12:13" x14ac:dyDescent="0.25">
      <c r="L182" s="15"/>
      <c r="M182" s="15"/>
    </row>
    <row r="183" spans="12:13" x14ac:dyDescent="0.25">
      <c r="L183" s="15"/>
      <c r="M183" s="15"/>
    </row>
    <row r="184" spans="12:13" x14ac:dyDescent="0.25">
      <c r="L184" s="15"/>
      <c r="M184" s="15"/>
    </row>
    <row r="185" spans="12:13" x14ac:dyDescent="0.25">
      <c r="L185" s="15"/>
      <c r="M185" s="15"/>
    </row>
    <row r="186" spans="12:13" x14ac:dyDescent="0.25">
      <c r="L186" s="15"/>
      <c r="M186" s="15"/>
    </row>
    <row r="187" spans="12:13" x14ac:dyDescent="0.25">
      <c r="L187" s="15"/>
      <c r="M187" s="15"/>
    </row>
    <row r="188" spans="12:13" x14ac:dyDescent="0.25">
      <c r="L188" s="15"/>
      <c r="M188" s="15"/>
    </row>
    <row r="189" spans="12:13" x14ac:dyDescent="0.25">
      <c r="L189" s="15"/>
      <c r="M189" s="15"/>
    </row>
    <row r="190" spans="12:13" x14ac:dyDescent="0.25">
      <c r="L190" s="15"/>
      <c r="M190" s="15"/>
    </row>
    <row r="191" spans="12:13" x14ac:dyDescent="0.25">
      <c r="L191" s="15"/>
      <c r="M191" s="15"/>
    </row>
    <row r="192" spans="12:13" x14ac:dyDescent="0.25">
      <c r="L192" s="15"/>
      <c r="M192" s="15"/>
    </row>
    <row r="193" spans="12:13" x14ac:dyDescent="0.25">
      <c r="L193" s="15"/>
      <c r="M193" s="15"/>
    </row>
    <row r="194" spans="12:13" x14ac:dyDescent="0.25">
      <c r="L194" s="15"/>
      <c r="M194" s="15"/>
    </row>
    <row r="195" spans="12:13" x14ac:dyDescent="0.25">
      <c r="L195" s="15"/>
      <c r="M195" s="15"/>
    </row>
    <row r="196" spans="12:13" x14ac:dyDescent="0.25">
      <c r="L196" s="15"/>
      <c r="M196" s="15"/>
    </row>
    <row r="197" spans="12:13" x14ac:dyDescent="0.25">
      <c r="L197" s="15"/>
      <c r="M197" s="15"/>
    </row>
    <row r="198" spans="12:13" x14ac:dyDescent="0.25">
      <c r="L198" s="15"/>
      <c r="M198" s="15"/>
    </row>
    <row r="199" spans="12:13" x14ac:dyDescent="0.25">
      <c r="L199" s="15"/>
      <c r="M199" s="15"/>
    </row>
    <row r="200" spans="12:13" x14ac:dyDescent="0.25">
      <c r="L200" s="15"/>
      <c r="M200" s="15"/>
    </row>
    <row r="201" spans="12:13" x14ac:dyDescent="0.25">
      <c r="L201" s="15"/>
      <c r="M201" s="15"/>
    </row>
    <row r="202" spans="12:13" x14ac:dyDescent="0.25">
      <c r="L202" s="15"/>
      <c r="M202" s="15"/>
    </row>
    <row r="203" spans="12:13" x14ac:dyDescent="0.25">
      <c r="L203" s="15"/>
      <c r="M203" s="15"/>
    </row>
    <row r="204" spans="12:13" x14ac:dyDescent="0.25">
      <c r="L204" s="15"/>
      <c r="M204" s="15"/>
    </row>
    <row r="205" spans="12:13" x14ac:dyDescent="0.25">
      <c r="L205" s="15"/>
      <c r="M205" s="15"/>
    </row>
    <row r="206" spans="12:13" x14ac:dyDescent="0.25">
      <c r="L206" s="15"/>
      <c r="M206" s="15"/>
    </row>
    <row r="207" spans="12:13" x14ac:dyDescent="0.25">
      <c r="L207" s="15"/>
      <c r="M207" s="15"/>
    </row>
    <row r="208" spans="12:13" x14ac:dyDescent="0.25">
      <c r="L208" s="15"/>
      <c r="M208" s="15"/>
    </row>
    <row r="209" spans="12:13" x14ac:dyDescent="0.25">
      <c r="L209" s="15"/>
      <c r="M209" s="15"/>
    </row>
    <row r="210" spans="12:13" x14ac:dyDescent="0.25">
      <c r="L210" s="15"/>
      <c r="M210" s="15"/>
    </row>
    <row r="211" spans="12:13" x14ac:dyDescent="0.25">
      <c r="L211" s="15"/>
      <c r="M211" s="15"/>
    </row>
    <row r="212" spans="12:13" x14ac:dyDescent="0.25">
      <c r="L212" s="15"/>
      <c r="M212" s="15"/>
    </row>
    <row r="213" spans="12:13" x14ac:dyDescent="0.25">
      <c r="L213" s="15"/>
      <c r="M213" s="15"/>
    </row>
    <row r="214" spans="12:13" x14ac:dyDescent="0.25">
      <c r="L214" s="15"/>
      <c r="M214" s="15"/>
    </row>
    <row r="215" spans="12:13" x14ac:dyDescent="0.25">
      <c r="L215" s="15"/>
      <c r="M215" s="15"/>
    </row>
    <row r="216" spans="12:13" x14ac:dyDescent="0.25">
      <c r="L216" s="15"/>
      <c r="M216" s="15"/>
    </row>
    <row r="217" spans="12:13" x14ac:dyDescent="0.25">
      <c r="L217" s="15"/>
      <c r="M217" s="15"/>
    </row>
    <row r="218" spans="12:13" x14ac:dyDescent="0.25">
      <c r="L218" s="15"/>
      <c r="M218" s="15"/>
    </row>
    <row r="219" spans="12:13" x14ac:dyDescent="0.25">
      <c r="L219" s="15"/>
      <c r="M219" s="15"/>
    </row>
    <row r="220" spans="12:13" x14ac:dyDescent="0.25">
      <c r="L220" s="15"/>
      <c r="M220" s="15"/>
    </row>
    <row r="221" spans="12:13" x14ac:dyDescent="0.25">
      <c r="L221" s="15"/>
      <c r="M221" s="15"/>
    </row>
    <row r="222" spans="12:13" x14ac:dyDescent="0.25">
      <c r="L222" s="15"/>
      <c r="M222" s="15"/>
    </row>
    <row r="223" spans="12:13" x14ac:dyDescent="0.25">
      <c r="L223" s="15"/>
      <c r="M223" s="15"/>
    </row>
    <row r="224" spans="12:13" x14ac:dyDescent="0.25">
      <c r="L224" s="15"/>
      <c r="M224" s="15"/>
    </row>
    <row r="225" spans="12:13" x14ac:dyDescent="0.25">
      <c r="L225" s="15"/>
      <c r="M225" s="15"/>
    </row>
    <row r="226" spans="12:13" x14ac:dyDescent="0.25">
      <c r="L226" s="15"/>
      <c r="M226" s="15"/>
    </row>
    <row r="227" spans="12:13" x14ac:dyDescent="0.25">
      <c r="L227" s="15"/>
      <c r="M227" s="15"/>
    </row>
    <row r="228" spans="12:13" x14ac:dyDescent="0.25">
      <c r="L228" s="15"/>
      <c r="M228" s="15"/>
    </row>
    <row r="229" spans="12:13" x14ac:dyDescent="0.25">
      <c r="L229" s="15"/>
      <c r="M229" s="15"/>
    </row>
    <row r="230" spans="12:13" x14ac:dyDescent="0.25">
      <c r="L230" s="15"/>
      <c r="M230" s="15"/>
    </row>
    <row r="231" spans="12:13" x14ac:dyDescent="0.25">
      <c r="L231" s="15"/>
      <c r="M231" s="15"/>
    </row>
    <row r="232" spans="12:13" x14ac:dyDescent="0.25">
      <c r="L232" s="15"/>
      <c r="M232" s="15"/>
    </row>
    <row r="233" spans="12:13" x14ac:dyDescent="0.25">
      <c r="L233" s="15"/>
      <c r="M233" s="15"/>
    </row>
    <row r="234" spans="12:13" x14ac:dyDescent="0.25">
      <c r="L234" s="15"/>
      <c r="M234" s="15"/>
    </row>
    <row r="235" spans="12:13" x14ac:dyDescent="0.25">
      <c r="L235" s="15"/>
      <c r="M235" s="15"/>
    </row>
    <row r="236" spans="12:13" x14ac:dyDescent="0.25">
      <c r="L236" s="15"/>
      <c r="M236" s="15"/>
    </row>
    <row r="237" spans="12:13" x14ac:dyDescent="0.25">
      <c r="L237" s="15"/>
      <c r="M237" s="15"/>
    </row>
    <row r="238" spans="12:13" x14ac:dyDescent="0.25">
      <c r="L238" s="15"/>
      <c r="M238" s="15"/>
    </row>
    <row r="239" spans="12:13" x14ac:dyDescent="0.25">
      <c r="L239" s="15"/>
      <c r="M239" s="15"/>
    </row>
    <row r="240" spans="12:13" x14ac:dyDescent="0.25">
      <c r="L240" s="15"/>
      <c r="M240" s="15"/>
    </row>
    <row r="241" spans="12:13" x14ac:dyDescent="0.25">
      <c r="L241" s="15"/>
      <c r="M241" s="15"/>
    </row>
    <row r="242" spans="12:13" x14ac:dyDescent="0.25">
      <c r="L242" s="15"/>
      <c r="M242" s="15"/>
    </row>
    <row r="243" spans="12:13" x14ac:dyDescent="0.25">
      <c r="L243" s="15"/>
      <c r="M243" s="15"/>
    </row>
    <row r="244" spans="12:13" x14ac:dyDescent="0.25">
      <c r="L244" s="15"/>
      <c r="M244" s="15"/>
    </row>
    <row r="245" spans="12:13" x14ac:dyDescent="0.25">
      <c r="L245" s="15"/>
      <c r="M245" s="15"/>
    </row>
    <row r="246" spans="12:13" x14ac:dyDescent="0.25">
      <c r="L246" s="15"/>
      <c r="M246" s="15"/>
    </row>
    <row r="247" spans="12:13" x14ac:dyDescent="0.25">
      <c r="L247" s="15"/>
      <c r="M247" s="15"/>
    </row>
    <row r="248" spans="12:13" x14ac:dyDescent="0.25">
      <c r="L248" s="15"/>
      <c r="M248" s="15"/>
    </row>
    <row r="249" spans="12:13" x14ac:dyDescent="0.25">
      <c r="L249" s="15"/>
      <c r="M249" s="15"/>
    </row>
    <row r="250" spans="12:13" x14ac:dyDescent="0.25">
      <c r="L250" s="15"/>
      <c r="M250" s="15"/>
    </row>
    <row r="251" spans="12:13" x14ac:dyDescent="0.25">
      <c r="L251" s="15"/>
      <c r="M251" s="15"/>
    </row>
    <row r="252" spans="12:13" x14ac:dyDescent="0.25">
      <c r="L252" s="15"/>
      <c r="M252" s="15"/>
    </row>
    <row r="253" spans="12:13" x14ac:dyDescent="0.25">
      <c r="L253" s="15"/>
      <c r="M253" s="15"/>
    </row>
    <row r="254" spans="12:13" x14ac:dyDescent="0.25">
      <c r="L254" s="15"/>
      <c r="M254" s="15"/>
    </row>
    <row r="255" spans="12:13" x14ac:dyDescent="0.25">
      <c r="L255" s="15"/>
      <c r="M255" s="15"/>
    </row>
    <row r="256" spans="12:13" x14ac:dyDescent="0.25">
      <c r="L256" s="15"/>
      <c r="M256" s="15"/>
    </row>
    <row r="257" spans="12:13" x14ac:dyDescent="0.25">
      <c r="L257" s="15"/>
      <c r="M257" s="15"/>
    </row>
    <row r="258" spans="12:13" x14ac:dyDescent="0.25">
      <c r="L258" s="15"/>
      <c r="M258" s="15"/>
    </row>
    <row r="259" spans="12:13" x14ac:dyDescent="0.25">
      <c r="L259" s="15"/>
      <c r="M259" s="15"/>
    </row>
    <row r="260" spans="12:13" x14ac:dyDescent="0.25">
      <c r="L260" s="15"/>
      <c r="M260" s="15"/>
    </row>
    <row r="261" spans="12:13" x14ac:dyDescent="0.25">
      <c r="L261" s="15"/>
      <c r="M261" s="15"/>
    </row>
    <row r="262" spans="12:13" x14ac:dyDescent="0.25">
      <c r="L262" s="15"/>
      <c r="M262" s="15"/>
    </row>
    <row r="263" spans="12:13" x14ac:dyDescent="0.25">
      <c r="L263" s="15"/>
      <c r="M263" s="15"/>
    </row>
    <row r="264" spans="12:13" x14ac:dyDescent="0.25">
      <c r="L264" s="15"/>
      <c r="M264" s="15"/>
    </row>
    <row r="265" spans="12:13" x14ac:dyDescent="0.25">
      <c r="L265" s="15"/>
      <c r="M265" s="15"/>
    </row>
    <row r="266" spans="12:13" x14ac:dyDescent="0.25">
      <c r="L266" s="15"/>
      <c r="M266" s="15"/>
    </row>
    <row r="267" spans="12:13" x14ac:dyDescent="0.25">
      <c r="L267" s="15"/>
      <c r="M267" s="15"/>
    </row>
    <row r="268" spans="12:13" x14ac:dyDescent="0.25">
      <c r="L268" s="15"/>
      <c r="M268" s="15"/>
    </row>
    <row r="269" spans="12:13" x14ac:dyDescent="0.25">
      <c r="L269" s="15"/>
      <c r="M269" s="15"/>
    </row>
    <row r="270" spans="12:13" x14ac:dyDescent="0.25">
      <c r="L270" s="15"/>
      <c r="M270" s="15"/>
    </row>
    <row r="271" spans="12:13" x14ac:dyDescent="0.25">
      <c r="L271" s="15"/>
      <c r="M271" s="15"/>
    </row>
    <row r="272" spans="12:13" x14ac:dyDescent="0.25">
      <c r="L272" s="15"/>
      <c r="M272" s="15"/>
    </row>
    <row r="273" spans="12:13" x14ac:dyDescent="0.25">
      <c r="L273" s="15"/>
      <c r="M273" s="15"/>
    </row>
    <row r="274" spans="12:13" x14ac:dyDescent="0.25">
      <c r="L274" s="15"/>
      <c r="M274" s="15"/>
    </row>
    <row r="275" spans="12:13" x14ac:dyDescent="0.25">
      <c r="L275" s="15"/>
      <c r="M275" s="15"/>
    </row>
    <row r="276" spans="12:13" x14ac:dyDescent="0.25">
      <c r="L276" s="15"/>
      <c r="M276" s="15"/>
    </row>
    <row r="277" spans="12:13" x14ac:dyDescent="0.25">
      <c r="L277" s="15"/>
      <c r="M277" s="15"/>
    </row>
    <row r="278" spans="12:13" x14ac:dyDescent="0.25">
      <c r="L278" s="15"/>
      <c r="M278" s="15"/>
    </row>
    <row r="279" spans="12:13" x14ac:dyDescent="0.25">
      <c r="L279" s="15"/>
      <c r="M279" s="15"/>
    </row>
    <row r="280" spans="12:13" x14ac:dyDescent="0.25">
      <c r="L280" s="15"/>
      <c r="M280" s="15"/>
    </row>
    <row r="281" spans="12:13" x14ac:dyDescent="0.25">
      <c r="L281" s="15"/>
      <c r="M281" s="15"/>
    </row>
    <row r="282" spans="12:13" x14ac:dyDescent="0.25">
      <c r="L282" s="15"/>
      <c r="M282" s="15"/>
    </row>
    <row r="283" spans="12:13" x14ac:dyDescent="0.25">
      <c r="L283" s="15"/>
      <c r="M283" s="15"/>
    </row>
    <row r="284" spans="12:13" x14ac:dyDescent="0.25">
      <c r="L284" s="15"/>
      <c r="M284" s="15"/>
    </row>
    <row r="285" spans="12:13" x14ac:dyDescent="0.25">
      <c r="L285" s="15"/>
      <c r="M285" s="15"/>
    </row>
    <row r="286" spans="12:13" x14ac:dyDescent="0.25">
      <c r="L286" s="15"/>
      <c r="M286" s="15"/>
    </row>
    <row r="287" spans="12:13" x14ac:dyDescent="0.25">
      <c r="L287" s="15"/>
      <c r="M287" s="15"/>
    </row>
    <row r="288" spans="12:13" x14ac:dyDescent="0.25">
      <c r="L288" s="15"/>
      <c r="M288" s="15"/>
    </row>
    <row r="289" spans="12:13" x14ac:dyDescent="0.25">
      <c r="L289" s="15"/>
      <c r="M289" s="15"/>
    </row>
    <row r="290" spans="12:13" x14ac:dyDescent="0.25">
      <c r="L290" s="15"/>
      <c r="M290" s="15"/>
    </row>
    <row r="291" spans="12:13" x14ac:dyDescent="0.25">
      <c r="L291" s="15"/>
      <c r="M291" s="15"/>
    </row>
    <row r="292" spans="12:13" x14ac:dyDescent="0.25">
      <c r="L292" s="15"/>
      <c r="M292" s="15"/>
    </row>
    <row r="293" spans="12:13" x14ac:dyDescent="0.25">
      <c r="L293" s="15"/>
      <c r="M293" s="15"/>
    </row>
    <row r="294" spans="12:13" x14ac:dyDescent="0.25">
      <c r="L294" s="15"/>
      <c r="M294" s="15"/>
    </row>
    <row r="295" spans="12:13" x14ac:dyDescent="0.25">
      <c r="L295" s="15"/>
      <c r="M295" s="15"/>
    </row>
    <row r="296" spans="12:13" x14ac:dyDescent="0.25">
      <c r="L296" s="15"/>
      <c r="M296" s="15"/>
    </row>
    <row r="297" spans="12:13" x14ac:dyDescent="0.25">
      <c r="L297" s="15"/>
      <c r="M297" s="15"/>
    </row>
    <row r="298" spans="12:13" x14ac:dyDescent="0.25">
      <c r="L298" s="15"/>
      <c r="M298" s="15"/>
    </row>
    <row r="299" spans="12:13" x14ac:dyDescent="0.25">
      <c r="L299" s="15"/>
      <c r="M299" s="15"/>
    </row>
    <row r="300" spans="12:13" x14ac:dyDescent="0.25">
      <c r="L300" s="15"/>
      <c r="M300" s="15"/>
    </row>
    <row r="301" spans="12:13" x14ac:dyDescent="0.25">
      <c r="L301" s="15"/>
      <c r="M301" s="15"/>
    </row>
    <row r="302" spans="12:13" x14ac:dyDescent="0.25">
      <c r="L302" s="15"/>
      <c r="M302" s="15"/>
    </row>
    <row r="303" spans="12:13" x14ac:dyDescent="0.25">
      <c r="L303" s="15"/>
      <c r="M303" s="15"/>
    </row>
    <row r="304" spans="12:13" x14ac:dyDescent="0.25">
      <c r="L304" s="15"/>
      <c r="M304" s="15"/>
    </row>
    <row r="305" spans="12:13" x14ac:dyDescent="0.25">
      <c r="L305" s="15"/>
      <c r="M305" s="15"/>
    </row>
    <row r="306" spans="12:13" x14ac:dyDescent="0.25">
      <c r="L306" s="15"/>
      <c r="M306" s="15"/>
    </row>
    <row r="307" spans="12:13" x14ac:dyDescent="0.25">
      <c r="L307" s="15"/>
      <c r="M307" s="15"/>
    </row>
    <row r="308" spans="12:13" x14ac:dyDescent="0.25">
      <c r="L308" s="15"/>
      <c r="M308" s="15"/>
    </row>
    <row r="309" spans="12:13" x14ac:dyDescent="0.25">
      <c r="L309" s="15"/>
      <c r="M309" s="15"/>
    </row>
    <row r="310" spans="12:13" x14ac:dyDescent="0.25">
      <c r="L310" s="15"/>
      <c r="M310" s="15"/>
    </row>
    <row r="311" spans="12:13" x14ac:dyDescent="0.25">
      <c r="L311" s="15"/>
      <c r="M311" s="15"/>
    </row>
    <row r="312" spans="12:13" x14ac:dyDescent="0.25">
      <c r="L312" s="15"/>
      <c r="M312" s="15"/>
    </row>
    <row r="313" spans="12:13" x14ac:dyDescent="0.25">
      <c r="L313" s="15"/>
      <c r="M313" s="15"/>
    </row>
    <row r="314" spans="12:13" x14ac:dyDescent="0.25">
      <c r="L314" s="15"/>
      <c r="M314" s="15"/>
    </row>
    <row r="315" spans="12:13" x14ac:dyDescent="0.25">
      <c r="L315" s="15"/>
      <c r="M315" s="15"/>
    </row>
    <row r="316" spans="12:13" x14ac:dyDescent="0.25">
      <c r="L316" s="15"/>
      <c r="M316" s="15"/>
    </row>
    <row r="317" spans="12:13" x14ac:dyDescent="0.25">
      <c r="L317" s="15"/>
      <c r="M317" s="15"/>
    </row>
    <row r="318" spans="12:13" x14ac:dyDescent="0.25">
      <c r="L318" s="15"/>
      <c r="M318" s="15"/>
    </row>
    <row r="319" spans="12:13" x14ac:dyDescent="0.25">
      <c r="L319" s="15"/>
      <c r="M319" s="15"/>
    </row>
    <row r="320" spans="12:13" x14ac:dyDescent="0.25">
      <c r="L320" s="15"/>
      <c r="M320" s="15"/>
    </row>
    <row r="321" spans="12:13" x14ac:dyDescent="0.25">
      <c r="L321" s="15"/>
      <c r="M321" s="15"/>
    </row>
    <row r="322" spans="12:13" x14ac:dyDescent="0.25">
      <c r="L322" s="15"/>
      <c r="M322" s="15"/>
    </row>
    <row r="323" spans="12:13" x14ac:dyDescent="0.25">
      <c r="L323" s="15"/>
      <c r="M323" s="15"/>
    </row>
    <row r="324" spans="12:13" x14ac:dyDescent="0.25">
      <c r="L324" s="15"/>
      <c r="M324" s="15"/>
    </row>
    <row r="325" spans="12:13" x14ac:dyDescent="0.25">
      <c r="L325" s="15"/>
      <c r="M325" s="15"/>
    </row>
    <row r="326" spans="12:13" x14ac:dyDescent="0.25">
      <c r="L326" s="15"/>
      <c r="M326" s="15"/>
    </row>
    <row r="327" spans="12:13" x14ac:dyDescent="0.25">
      <c r="L327" s="15"/>
      <c r="M327" s="15"/>
    </row>
    <row r="328" spans="12:13" x14ac:dyDescent="0.25">
      <c r="L328" s="15"/>
      <c r="M328" s="15"/>
    </row>
    <row r="329" spans="12:13" x14ac:dyDescent="0.25">
      <c r="L329" s="15"/>
      <c r="M329" s="15"/>
    </row>
    <row r="330" spans="12:13" x14ac:dyDescent="0.25">
      <c r="L330" s="15"/>
      <c r="M330" s="15"/>
    </row>
    <row r="331" spans="12:13" x14ac:dyDescent="0.25">
      <c r="L331" s="15"/>
      <c r="M331" s="15"/>
    </row>
    <row r="332" spans="12:13" x14ac:dyDescent="0.25">
      <c r="L332" s="15"/>
      <c r="M332" s="15"/>
    </row>
    <row r="333" spans="12:13" x14ac:dyDescent="0.25">
      <c r="L333" s="15"/>
      <c r="M333" s="15"/>
    </row>
    <row r="334" spans="12:13" x14ac:dyDescent="0.25">
      <c r="L334" s="15"/>
      <c r="M334" s="15"/>
    </row>
    <row r="335" spans="12:13" x14ac:dyDescent="0.25">
      <c r="L335" s="15"/>
      <c r="M335" s="15"/>
    </row>
    <row r="336" spans="12:13" x14ac:dyDescent="0.25">
      <c r="L336" s="15"/>
      <c r="M336" s="15"/>
    </row>
    <row r="337" spans="12:13" x14ac:dyDescent="0.25">
      <c r="L337" s="15"/>
      <c r="M337" s="15"/>
    </row>
    <row r="338" spans="12:13" x14ac:dyDescent="0.25">
      <c r="L338" s="15"/>
      <c r="M338" s="15"/>
    </row>
    <row r="339" spans="12:13" x14ac:dyDescent="0.25">
      <c r="L339" s="15"/>
      <c r="M339" s="15"/>
    </row>
    <row r="340" spans="12:13" x14ac:dyDescent="0.25">
      <c r="L340" s="15"/>
      <c r="M340" s="15"/>
    </row>
    <row r="341" spans="12:13" x14ac:dyDescent="0.25">
      <c r="L341" s="15"/>
      <c r="M341" s="15"/>
    </row>
    <row r="342" spans="12:13" x14ac:dyDescent="0.25">
      <c r="L342" s="15"/>
      <c r="M342" s="15"/>
    </row>
    <row r="343" spans="12:13" x14ac:dyDescent="0.25">
      <c r="L343" s="15"/>
      <c r="M343" s="15"/>
    </row>
    <row r="344" spans="12:13" x14ac:dyDescent="0.25">
      <c r="L344" s="15"/>
      <c r="M344" s="15"/>
    </row>
    <row r="345" spans="12:13" x14ac:dyDescent="0.25">
      <c r="L345" s="15"/>
      <c r="M345" s="15"/>
    </row>
    <row r="346" spans="12:13" x14ac:dyDescent="0.25">
      <c r="L346" s="15"/>
      <c r="M346" s="15"/>
    </row>
    <row r="347" spans="12:13" x14ac:dyDescent="0.25">
      <c r="L347" s="15"/>
      <c r="M347" s="15"/>
    </row>
    <row r="348" spans="12:13" x14ac:dyDescent="0.25">
      <c r="L348" s="15"/>
      <c r="M348" s="15"/>
    </row>
    <row r="349" spans="12:13" x14ac:dyDescent="0.25">
      <c r="L349" s="15"/>
      <c r="M349" s="15"/>
    </row>
    <row r="350" spans="12:13" x14ac:dyDescent="0.25">
      <c r="L350" s="15"/>
      <c r="M350" s="15"/>
    </row>
    <row r="351" spans="12:13" x14ac:dyDescent="0.25">
      <c r="L351" s="15"/>
      <c r="M351" s="15"/>
    </row>
    <row r="352" spans="12:13" x14ac:dyDescent="0.25">
      <c r="L352" s="15"/>
      <c r="M352" s="15"/>
    </row>
    <row r="353" spans="12:13" x14ac:dyDescent="0.25">
      <c r="L353" s="15"/>
      <c r="M353" s="15"/>
    </row>
    <row r="354" spans="12:13" x14ac:dyDescent="0.25">
      <c r="L354" s="15"/>
      <c r="M354" s="15"/>
    </row>
    <row r="355" spans="12:13" x14ac:dyDescent="0.25">
      <c r="L355" s="15"/>
      <c r="M355" s="15"/>
    </row>
    <row r="356" spans="12:13" x14ac:dyDescent="0.25">
      <c r="L356" s="15"/>
      <c r="M356" s="15"/>
    </row>
    <row r="357" spans="12:13" x14ac:dyDescent="0.25">
      <c r="L357" s="15"/>
      <c r="M357" s="15"/>
    </row>
    <row r="358" spans="12:13" x14ac:dyDescent="0.25">
      <c r="L358" s="15"/>
      <c r="M358" s="15"/>
    </row>
    <row r="359" spans="12:13" x14ac:dyDescent="0.25">
      <c r="L359" s="15"/>
      <c r="M359" s="15"/>
    </row>
    <row r="360" spans="12:13" x14ac:dyDescent="0.25">
      <c r="L360" s="15"/>
      <c r="M360" s="15"/>
    </row>
    <row r="361" spans="12:13" x14ac:dyDescent="0.25">
      <c r="L361" s="15"/>
      <c r="M361" s="15"/>
    </row>
    <row r="362" spans="12:13" x14ac:dyDescent="0.25">
      <c r="L362" s="15"/>
      <c r="M362" s="15"/>
    </row>
    <row r="363" spans="12:13" x14ac:dyDescent="0.25">
      <c r="L363" s="15"/>
      <c r="M363" s="15"/>
    </row>
    <row r="364" spans="12:13" x14ac:dyDescent="0.25">
      <c r="L364" s="15"/>
      <c r="M364" s="15"/>
    </row>
    <row r="365" spans="12:13" x14ac:dyDescent="0.25">
      <c r="L365" s="15"/>
      <c r="M365" s="15"/>
    </row>
    <row r="366" spans="12:13" x14ac:dyDescent="0.25">
      <c r="L366" s="15"/>
      <c r="M366" s="15"/>
    </row>
    <row r="367" spans="12:13" x14ac:dyDescent="0.25">
      <c r="L367" s="15"/>
      <c r="M367" s="15"/>
    </row>
    <row r="368" spans="12:13" x14ac:dyDescent="0.25">
      <c r="L368" s="15"/>
      <c r="M368" s="15"/>
    </row>
    <row r="369" spans="12:13" x14ac:dyDescent="0.25">
      <c r="L369" s="15"/>
      <c r="M369" s="15"/>
    </row>
    <row r="370" spans="12:13" x14ac:dyDescent="0.25">
      <c r="L370" s="15"/>
      <c r="M370" s="15"/>
    </row>
    <row r="371" spans="12:13" x14ac:dyDescent="0.25">
      <c r="L371" s="15"/>
      <c r="M371" s="15"/>
    </row>
    <row r="372" spans="12:13" x14ac:dyDescent="0.25">
      <c r="L372" s="15"/>
      <c r="M372" s="15"/>
    </row>
    <row r="373" spans="12:13" x14ac:dyDescent="0.25">
      <c r="L373" s="15"/>
      <c r="M373" s="15"/>
    </row>
    <row r="374" spans="12:13" x14ac:dyDescent="0.25">
      <c r="L374" s="15"/>
      <c r="M374" s="15"/>
    </row>
    <row r="375" spans="12:13" x14ac:dyDescent="0.25">
      <c r="L375" s="15"/>
      <c r="M375" s="15"/>
    </row>
    <row r="376" spans="12:13" x14ac:dyDescent="0.25">
      <c r="L376" s="15"/>
      <c r="M376" s="15"/>
    </row>
    <row r="377" spans="12:13" x14ac:dyDescent="0.25">
      <c r="L377" s="15"/>
      <c r="M377" s="15"/>
    </row>
    <row r="378" spans="12:13" x14ac:dyDescent="0.25">
      <c r="L378" s="15"/>
      <c r="M378" s="15"/>
    </row>
    <row r="379" spans="12:13" x14ac:dyDescent="0.25">
      <c r="L379" s="15"/>
      <c r="M379" s="15"/>
    </row>
    <row r="380" spans="12:13" x14ac:dyDescent="0.25">
      <c r="L380" s="15"/>
      <c r="M380" s="15"/>
    </row>
    <row r="381" spans="12:13" x14ac:dyDescent="0.25">
      <c r="L381" s="15"/>
      <c r="M381" s="15"/>
    </row>
    <row r="382" spans="12:13" x14ac:dyDescent="0.25">
      <c r="L382" s="15"/>
      <c r="M382" s="15"/>
    </row>
    <row r="383" spans="12:13" x14ac:dyDescent="0.25">
      <c r="L383" s="15"/>
      <c r="M383" s="15"/>
    </row>
    <row r="384" spans="12:13" x14ac:dyDescent="0.25">
      <c r="L384" s="15"/>
      <c r="M384" s="15"/>
    </row>
    <row r="385" spans="12:13" x14ac:dyDescent="0.25">
      <c r="L385" s="15"/>
      <c r="M385" s="15"/>
    </row>
    <row r="386" spans="12:13" x14ac:dyDescent="0.25">
      <c r="L386" s="15"/>
      <c r="M386" s="15"/>
    </row>
    <row r="387" spans="12:13" x14ac:dyDescent="0.25">
      <c r="L387" s="15"/>
      <c r="M387" s="15"/>
    </row>
    <row r="388" spans="12:13" x14ac:dyDescent="0.25">
      <c r="L388" s="15"/>
      <c r="M388" s="15"/>
    </row>
    <row r="389" spans="12:13" x14ac:dyDescent="0.25">
      <c r="L389" s="15"/>
      <c r="M389" s="15"/>
    </row>
    <row r="390" spans="12:13" x14ac:dyDescent="0.25">
      <c r="L390" s="15"/>
      <c r="M390" s="15"/>
    </row>
    <row r="391" spans="12:13" x14ac:dyDescent="0.25">
      <c r="L391" s="15"/>
      <c r="M391" s="15"/>
    </row>
    <row r="392" spans="12:13" x14ac:dyDescent="0.25">
      <c r="L392" s="15"/>
      <c r="M392" s="15"/>
    </row>
    <row r="393" spans="12:13" x14ac:dyDescent="0.25">
      <c r="L393" s="15"/>
      <c r="M393" s="15"/>
    </row>
    <row r="394" spans="12:13" x14ac:dyDescent="0.25">
      <c r="L394" s="15"/>
      <c r="M394" s="15"/>
    </row>
    <row r="395" spans="12:13" x14ac:dyDescent="0.25">
      <c r="L395" s="15"/>
      <c r="M395" s="15"/>
    </row>
    <row r="396" spans="12:13" x14ac:dyDescent="0.25">
      <c r="L396" s="15"/>
      <c r="M396" s="15"/>
    </row>
    <row r="397" spans="12:13" x14ac:dyDescent="0.25">
      <c r="L397" s="15"/>
      <c r="M397" s="15"/>
    </row>
    <row r="398" spans="12:13" x14ac:dyDescent="0.25">
      <c r="L398" s="15"/>
      <c r="M398" s="15"/>
    </row>
    <row r="399" spans="12:13" x14ac:dyDescent="0.25">
      <c r="L399" s="15"/>
      <c r="M399" s="15"/>
    </row>
    <row r="400" spans="12:13" x14ac:dyDescent="0.25">
      <c r="L400" s="15"/>
      <c r="M400" s="15"/>
    </row>
    <row r="401" spans="12:13" x14ac:dyDescent="0.25">
      <c r="L401" s="15"/>
      <c r="M401" s="15"/>
    </row>
    <row r="402" spans="12:13" x14ac:dyDescent="0.25">
      <c r="L402" s="15"/>
      <c r="M402" s="15"/>
    </row>
    <row r="403" spans="12:13" x14ac:dyDescent="0.25">
      <c r="L403" s="15"/>
      <c r="M403" s="15"/>
    </row>
    <row r="404" spans="12:13" x14ac:dyDescent="0.25">
      <c r="L404" s="15"/>
      <c r="M404" s="15"/>
    </row>
    <row r="405" spans="12:13" x14ac:dyDescent="0.25">
      <c r="L405" s="15"/>
      <c r="M405" s="15"/>
    </row>
    <row r="406" spans="12:13" x14ac:dyDescent="0.25">
      <c r="L406" s="15"/>
      <c r="M406" s="15"/>
    </row>
    <row r="407" spans="12:13" x14ac:dyDescent="0.25">
      <c r="L407" s="15"/>
      <c r="M407" s="15"/>
    </row>
    <row r="408" spans="12:13" x14ac:dyDescent="0.25">
      <c r="L408" s="15"/>
      <c r="M408" s="15"/>
    </row>
    <row r="409" spans="12:13" x14ac:dyDescent="0.25">
      <c r="L409" s="15"/>
      <c r="M409" s="15"/>
    </row>
    <row r="410" spans="12:13" x14ac:dyDescent="0.25">
      <c r="L410" s="15"/>
      <c r="M410" s="15"/>
    </row>
    <row r="411" spans="12:13" x14ac:dyDescent="0.25">
      <c r="L411" s="15"/>
      <c r="M411" s="15"/>
    </row>
    <row r="412" spans="12:13" x14ac:dyDescent="0.25">
      <c r="L412" s="15"/>
      <c r="M412" s="15"/>
    </row>
    <row r="413" spans="12:13" x14ac:dyDescent="0.25">
      <c r="L413" s="15"/>
      <c r="M413" s="15"/>
    </row>
    <row r="414" spans="12:13" x14ac:dyDescent="0.25">
      <c r="L414" s="15"/>
      <c r="M414" s="15"/>
    </row>
    <row r="415" spans="12:13" x14ac:dyDescent="0.25">
      <c r="L415" s="15"/>
      <c r="M415" s="15"/>
    </row>
    <row r="416" spans="12:13" x14ac:dyDescent="0.25">
      <c r="L416" s="15"/>
      <c r="M416" s="15"/>
    </row>
    <row r="417" spans="12:13" x14ac:dyDescent="0.25">
      <c r="L417" s="15"/>
      <c r="M417" s="15"/>
    </row>
    <row r="418" spans="12:13" x14ac:dyDescent="0.25">
      <c r="L418" s="15"/>
      <c r="M418" s="15"/>
    </row>
    <row r="419" spans="12:13" x14ac:dyDescent="0.25">
      <c r="L419" s="15"/>
      <c r="M419" s="15"/>
    </row>
    <row r="420" spans="12:13" x14ac:dyDescent="0.25">
      <c r="L420" s="15"/>
      <c r="M420" s="15"/>
    </row>
    <row r="421" spans="12:13" x14ac:dyDescent="0.25">
      <c r="L421" s="15"/>
      <c r="M421" s="15"/>
    </row>
    <row r="422" spans="12:13" x14ac:dyDescent="0.25">
      <c r="L422" s="15"/>
      <c r="M422" s="15"/>
    </row>
  </sheetData>
  <autoFilter ref="A3:M3" xr:uid="{67488FA1-F960-4C29-B8D7-080BD47147EE}"/>
  <mergeCells count="2">
    <mergeCell ref="A1:M1"/>
    <mergeCell ref="A2:M2"/>
  </mergeCells>
  <conditionalFormatting sqref="A1:A2">
    <cfRule type="expression" dxfId="60" priority="6">
      <formula>$A$2&lt;&gt;+$A$1&lt;&gt;""</formula>
    </cfRule>
  </conditionalFormatting>
  <conditionalFormatting sqref="A1:A3">
    <cfRule type="expression" dxfId="59" priority="4">
      <formula>$A1&lt;&gt;""</formula>
    </cfRule>
  </conditionalFormatting>
  <conditionalFormatting sqref="A4:K1048576">
    <cfRule type="expression" dxfId="58" priority="7">
      <formula>$A4&lt;&gt;""</formula>
    </cfRule>
  </conditionalFormatting>
  <conditionalFormatting sqref="B3:M3">
    <cfRule type="expression" dxfId="57" priority="2">
      <formula>$A3&lt;&gt;""</formula>
    </cfRule>
  </conditionalFormatting>
  <conditionalFormatting sqref="L4:M422">
    <cfRule type="expression" dxfId="56" priority="1">
      <formula>$A4&lt;&gt;""</formula>
    </cfRule>
  </conditionalFormatting>
  <hyperlinks>
    <hyperlink ref="A1:C1" location="Ana_Sayfa!A1" display="Ana Sayfa" xr:uid="{19134F94-B8C0-4923-ACAE-4D7F92C54359}"/>
  </hyperlinks>
  <pageMargins left="0.7" right="0.7" top="0.75" bottom="0.84895833333333337" header="0.3" footer="0.3"/>
  <pageSetup paperSize="9" scale="50" orientation="landscape" r:id="rId1"/>
  <headerFooter>
    <oddFooter xml:space="preserve">&amp;LDüzenleyen 
Ad-Soyad&amp;C31.10.2025  tarihi itibariyle kayıtlarımıza uygundur.
Kontrol Eden
Ad-Soyad&amp;ROnaylayan 
Ad-Soyad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31C7A-5028-4B29-A64E-659189761438}">
  <sheetPr codeName="Sayfa5"/>
  <dimension ref="A1:P74"/>
  <sheetViews>
    <sheetView showGridLines="0" zoomScale="55" zoomScaleNormal="55" zoomScalePageLayoutView="40" workbookViewId="0">
      <selection activeCell="A2" sqref="A2:P2"/>
    </sheetView>
  </sheetViews>
  <sheetFormatPr defaultColWidth="8.85546875" defaultRowHeight="15.75" x14ac:dyDescent="0.25"/>
  <cols>
    <col min="1" max="1" width="9.28515625" style="14" bestFit="1" customWidth="1"/>
    <col min="2" max="2" width="25.85546875" style="12" customWidth="1"/>
    <col min="3" max="3" width="33.7109375" style="13" customWidth="1"/>
    <col min="4" max="4" width="15.7109375" style="12" bestFit="1" customWidth="1"/>
    <col min="5" max="5" width="23" style="12" bestFit="1" customWidth="1"/>
    <col min="6" max="6" width="12.42578125" style="15" bestFit="1" customWidth="1"/>
    <col min="7" max="7" width="18.28515625" style="13" bestFit="1" customWidth="1"/>
    <col min="8" max="8" width="37.42578125" style="15" customWidth="1"/>
    <col min="9" max="9" width="30.5703125" style="15" bestFit="1" customWidth="1"/>
    <col min="10" max="10" width="18.28515625" style="15" bestFit="1" customWidth="1"/>
    <col min="11" max="11" width="12.42578125" style="15" bestFit="1" customWidth="1"/>
    <col min="12" max="12" width="21" style="15" bestFit="1" customWidth="1"/>
    <col min="13" max="13" width="19.5703125" style="15" bestFit="1" customWidth="1"/>
    <col min="14" max="14" width="19.5703125" style="15" customWidth="1"/>
    <col min="15" max="15" width="31.140625" style="15" customWidth="1"/>
    <col min="16" max="16" width="24.140625" style="12" customWidth="1"/>
    <col min="17" max="16384" width="8.85546875" style="12"/>
  </cols>
  <sheetData>
    <row r="1" spans="1:16" s="16" customFormat="1" ht="33.75" customHeight="1" x14ac:dyDescent="0.25">
      <c r="A1" s="111" t="s">
        <v>89</v>
      </c>
      <c r="B1" s="112"/>
      <c r="C1" s="112"/>
      <c r="D1" s="112"/>
      <c r="E1" s="112"/>
      <c r="F1" s="112"/>
      <c r="G1" s="112"/>
      <c r="H1" s="112"/>
      <c r="I1" s="112"/>
      <c r="J1" s="112"/>
      <c r="K1" s="112"/>
      <c r="L1" s="112"/>
      <c r="M1" s="112"/>
      <c r="N1" s="112"/>
      <c r="O1" s="112"/>
      <c r="P1" s="112"/>
    </row>
    <row r="2" spans="1:16" s="17" customFormat="1" ht="107.25" customHeight="1" x14ac:dyDescent="0.25">
      <c r="A2" s="113" t="s">
        <v>155</v>
      </c>
      <c r="B2" s="114"/>
      <c r="C2" s="114"/>
      <c r="D2" s="114"/>
      <c r="E2" s="114"/>
      <c r="F2" s="114"/>
      <c r="G2" s="114"/>
      <c r="H2" s="114"/>
      <c r="I2" s="114"/>
      <c r="J2" s="114"/>
      <c r="K2" s="114"/>
      <c r="L2" s="114"/>
      <c r="M2" s="114"/>
      <c r="N2" s="114"/>
      <c r="O2" s="114"/>
      <c r="P2" s="114"/>
    </row>
    <row r="3" spans="1:16" s="14" customFormat="1" ht="48" thickBot="1" x14ac:dyDescent="0.3">
      <c r="A3" s="34" t="s">
        <v>54</v>
      </c>
      <c r="B3" s="28" t="s">
        <v>75</v>
      </c>
      <c r="C3" s="28" t="s">
        <v>64</v>
      </c>
      <c r="D3" s="28" t="s">
        <v>65</v>
      </c>
      <c r="E3" s="28" t="s">
        <v>66</v>
      </c>
      <c r="F3" s="28" t="s">
        <v>67</v>
      </c>
      <c r="G3" s="28" t="s">
        <v>68</v>
      </c>
      <c r="H3" s="28" t="s">
        <v>69</v>
      </c>
      <c r="I3" s="28" t="s">
        <v>70</v>
      </c>
      <c r="J3" s="28" t="s">
        <v>71</v>
      </c>
      <c r="K3" s="28" t="s">
        <v>72</v>
      </c>
      <c r="L3" s="28" t="s">
        <v>73</v>
      </c>
      <c r="M3" s="28" t="s">
        <v>74</v>
      </c>
      <c r="N3" s="92" t="s">
        <v>132</v>
      </c>
      <c r="O3" s="84" t="s">
        <v>123</v>
      </c>
      <c r="P3" s="84" t="s">
        <v>124</v>
      </c>
    </row>
    <row r="4" spans="1:16" x14ac:dyDescent="0.25">
      <c r="A4" s="14">
        <v>1</v>
      </c>
      <c r="P4" s="15"/>
    </row>
    <row r="5" spans="1:16" x14ac:dyDescent="0.25">
      <c r="A5" s="14">
        <v>2</v>
      </c>
      <c r="P5" s="15"/>
    </row>
    <row r="6" spans="1:16" x14ac:dyDescent="0.25">
      <c r="A6" s="14">
        <v>3</v>
      </c>
      <c r="P6" s="15"/>
    </row>
    <row r="7" spans="1:16" x14ac:dyDescent="0.25">
      <c r="A7" s="14">
        <v>4</v>
      </c>
      <c r="P7" s="15"/>
    </row>
    <row r="8" spans="1:16" x14ac:dyDescent="0.25">
      <c r="A8" s="14">
        <v>5</v>
      </c>
      <c r="P8" s="15"/>
    </row>
    <row r="9" spans="1:16" x14ac:dyDescent="0.25">
      <c r="A9" s="14">
        <v>6</v>
      </c>
      <c r="P9" s="15"/>
    </row>
    <row r="10" spans="1:16" x14ac:dyDescent="0.25">
      <c r="P10" s="15"/>
    </row>
    <row r="11" spans="1:16" x14ac:dyDescent="0.25">
      <c r="P11" s="15"/>
    </row>
    <row r="12" spans="1:16" x14ac:dyDescent="0.25">
      <c r="P12" s="15"/>
    </row>
    <row r="13" spans="1:16" x14ac:dyDescent="0.25">
      <c r="P13" s="15"/>
    </row>
    <row r="14" spans="1:16" x14ac:dyDescent="0.25">
      <c r="P14" s="15"/>
    </row>
    <row r="15" spans="1:16" x14ac:dyDescent="0.25">
      <c r="P15" s="15"/>
    </row>
    <row r="16" spans="1:16" x14ac:dyDescent="0.25">
      <c r="P16" s="15"/>
    </row>
    <row r="17" spans="16:16" x14ac:dyDescent="0.25">
      <c r="P17" s="15"/>
    </row>
    <row r="18" spans="16:16" x14ac:dyDescent="0.25">
      <c r="P18" s="15"/>
    </row>
    <row r="19" spans="16:16" x14ac:dyDescent="0.25">
      <c r="P19" s="15"/>
    </row>
    <row r="20" spans="16:16" x14ac:dyDescent="0.25">
      <c r="P20" s="15"/>
    </row>
    <row r="21" spans="16:16" x14ac:dyDescent="0.25">
      <c r="P21" s="15"/>
    </row>
    <row r="22" spans="16:16" x14ac:dyDescent="0.25">
      <c r="P22" s="15"/>
    </row>
    <row r="23" spans="16:16" x14ac:dyDescent="0.25">
      <c r="P23" s="15"/>
    </row>
    <row r="24" spans="16:16" x14ac:dyDescent="0.25">
      <c r="P24" s="15"/>
    </row>
    <row r="25" spans="16:16" x14ac:dyDescent="0.25">
      <c r="P25" s="15"/>
    </row>
    <row r="26" spans="16:16" x14ac:dyDescent="0.25">
      <c r="P26" s="15"/>
    </row>
    <row r="27" spans="16:16" x14ac:dyDescent="0.25">
      <c r="P27" s="15"/>
    </row>
    <row r="28" spans="16:16" x14ac:dyDescent="0.25">
      <c r="P28" s="15"/>
    </row>
    <row r="29" spans="16:16" x14ac:dyDescent="0.25">
      <c r="P29" s="15"/>
    </row>
    <row r="30" spans="16:16" x14ac:dyDescent="0.25">
      <c r="P30" s="15"/>
    </row>
    <row r="31" spans="16:16" x14ac:dyDescent="0.25">
      <c r="P31" s="15"/>
    </row>
    <row r="32" spans="16:16" x14ac:dyDescent="0.25">
      <c r="P32" s="15"/>
    </row>
    <row r="33" spans="16:16" x14ac:dyDescent="0.25">
      <c r="P33" s="15"/>
    </row>
    <row r="34" spans="16:16" x14ac:dyDescent="0.25">
      <c r="P34" s="15"/>
    </row>
    <row r="35" spans="16:16" x14ac:dyDescent="0.25">
      <c r="P35" s="15"/>
    </row>
    <row r="36" spans="16:16" x14ac:dyDescent="0.25">
      <c r="P36" s="15"/>
    </row>
    <row r="37" spans="16:16" x14ac:dyDescent="0.25">
      <c r="P37" s="15"/>
    </row>
    <row r="38" spans="16:16" x14ac:dyDescent="0.25">
      <c r="P38" s="15"/>
    </row>
    <row r="39" spans="16:16" x14ac:dyDescent="0.25">
      <c r="P39" s="15"/>
    </row>
    <row r="40" spans="16:16" x14ac:dyDescent="0.25">
      <c r="P40" s="15"/>
    </row>
    <row r="41" spans="16:16" x14ac:dyDescent="0.25">
      <c r="P41" s="15"/>
    </row>
    <row r="42" spans="16:16" x14ac:dyDescent="0.25">
      <c r="P42" s="15"/>
    </row>
    <row r="43" spans="16:16" x14ac:dyDescent="0.25">
      <c r="P43" s="15"/>
    </row>
    <row r="44" spans="16:16" x14ac:dyDescent="0.25">
      <c r="P44" s="15"/>
    </row>
    <row r="45" spans="16:16" x14ac:dyDescent="0.25">
      <c r="P45" s="15"/>
    </row>
    <row r="46" spans="16:16" x14ac:dyDescent="0.25">
      <c r="P46" s="15"/>
    </row>
    <row r="47" spans="16:16" x14ac:dyDescent="0.25">
      <c r="P47" s="15"/>
    </row>
    <row r="48" spans="16:16" x14ac:dyDescent="0.25">
      <c r="P48" s="15"/>
    </row>
    <row r="49" spans="16:16" x14ac:dyDescent="0.25">
      <c r="P49" s="15"/>
    </row>
    <row r="50" spans="16:16" x14ac:dyDescent="0.25">
      <c r="P50" s="15"/>
    </row>
    <row r="51" spans="16:16" x14ac:dyDescent="0.25">
      <c r="P51" s="15"/>
    </row>
    <row r="52" spans="16:16" x14ac:dyDescent="0.25">
      <c r="P52" s="15"/>
    </row>
    <row r="53" spans="16:16" x14ac:dyDescent="0.25">
      <c r="P53" s="15"/>
    </row>
    <row r="54" spans="16:16" x14ac:dyDescent="0.25">
      <c r="P54" s="15"/>
    </row>
    <row r="55" spans="16:16" x14ac:dyDescent="0.25">
      <c r="P55" s="15"/>
    </row>
    <row r="56" spans="16:16" x14ac:dyDescent="0.25">
      <c r="P56" s="15"/>
    </row>
    <row r="57" spans="16:16" x14ac:dyDescent="0.25">
      <c r="P57" s="15"/>
    </row>
    <row r="58" spans="16:16" x14ac:dyDescent="0.25">
      <c r="P58" s="15"/>
    </row>
    <row r="59" spans="16:16" x14ac:dyDescent="0.25">
      <c r="P59" s="15"/>
    </row>
    <row r="60" spans="16:16" x14ac:dyDescent="0.25">
      <c r="P60" s="15"/>
    </row>
    <row r="61" spans="16:16" x14ac:dyDescent="0.25">
      <c r="P61" s="15"/>
    </row>
    <row r="62" spans="16:16" x14ac:dyDescent="0.25">
      <c r="P62" s="15"/>
    </row>
    <row r="63" spans="16:16" x14ac:dyDescent="0.25">
      <c r="P63" s="15"/>
    </row>
    <row r="64" spans="16:16" x14ac:dyDescent="0.25">
      <c r="P64" s="15"/>
    </row>
    <row r="65" spans="16:16" x14ac:dyDescent="0.25">
      <c r="P65" s="15"/>
    </row>
    <row r="66" spans="16:16" x14ac:dyDescent="0.25">
      <c r="P66" s="15"/>
    </row>
    <row r="67" spans="16:16" x14ac:dyDescent="0.25">
      <c r="P67" s="15"/>
    </row>
    <row r="68" spans="16:16" x14ac:dyDescent="0.25">
      <c r="P68" s="15"/>
    </row>
    <row r="69" spans="16:16" x14ac:dyDescent="0.25">
      <c r="P69" s="15"/>
    </row>
    <row r="70" spans="16:16" x14ac:dyDescent="0.25">
      <c r="P70" s="15"/>
    </row>
    <row r="71" spans="16:16" x14ac:dyDescent="0.25">
      <c r="P71" s="15"/>
    </row>
    <row r="72" spans="16:16" x14ac:dyDescent="0.25">
      <c r="P72" s="15"/>
    </row>
    <row r="73" spans="16:16" x14ac:dyDescent="0.25">
      <c r="P73" s="15"/>
    </row>
    <row r="74" spans="16:16" x14ac:dyDescent="0.25">
      <c r="P74" s="15"/>
    </row>
  </sheetData>
  <autoFilter ref="A3:P3" xr:uid="{CAB31C7A-5028-4B29-A64E-659189761438}"/>
  <mergeCells count="2">
    <mergeCell ref="A1:P1"/>
    <mergeCell ref="A2:P2"/>
  </mergeCells>
  <conditionalFormatting sqref="A1:A2">
    <cfRule type="expression" dxfId="55" priority="5">
      <formula>$A$2&lt;&gt;+$A$1&lt;&gt;""</formula>
    </cfRule>
  </conditionalFormatting>
  <conditionalFormatting sqref="A1:A3">
    <cfRule type="expression" dxfId="54" priority="3">
      <formula>$A1&lt;&gt;""</formula>
    </cfRule>
  </conditionalFormatting>
  <conditionalFormatting sqref="A4:P74 A75:O1048576">
    <cfRule type="expression" dxfId="53" priority="6">
      <formula>$A4&lt;&gt;""</formula>
    </cfRule>
  </conditionalFormatting>
  <conditionalFormatting sqref="B3:P3">
    <cfRule type="expression" dxfId="52" priority="1">
      <formula>$A3&lt;&gt;""</formula>
    </cfRule>
  </conditionalFormatting>
  <hyperlinks>
    <hyperlink ref="A1:C1" location="Ana_Sayfa!A1" display="Ana Sayfa" xr:uid="{FC065C49-111A-4063-8BF3-8C436E8C15B2}"/>
  </hyperlinks>
  <pageMargins left="0.7" right="0.7" top="0.75" bottom="0.84895833333333337" header="0.3" footer="0.3"/>
  <pageSetup paperSize="9" scale="50" orientation="landscape" r:id="rId1"/>
  <headerFooter>
    <oddFooter xml:space="preserve">&amp;LDüzenleyen 
Ad-Soyad&amp;C31.10.2025  tarihi itibariyle kayıtlarımıza uygundur.
Kontrol Eden
Ad-Soyad&amp;ROnaylayan 
Ad-Soyad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4ECB6-7B1A-41DC-89C8-126E2691A64F}">
  <sheetPr codeName="Sayfa18"/>
  <dimension ref="A1:L116"/>
  <sheetViews>
    <sheetView showGridLines="0" zoomScale="55" zoomScaleNormal="55" zoomScalePageLayoutView="70" workbookViewId="0">
      <selection activeCell="E24" sqref="E24"/>
    </sheetView>
  </sheetViews>
  <sheetFormatPr defaultColWidth="29.28515625" defaultRowHeight="15.75" x14ac:dyDescent="0.25"/>
  <cols>
    <col min="1" max="1" width="8.7109375" style="14" bestFit="1" customWidth="1"/>
    <col min="2" max="2" width="33.85546875" style="12" customWidth="1"/>
    <col min="3" max="3" width="33.140625" style="13" customWidth="1"/>
    <col min="4" max="4" width="57.5703125" style="12" customWidth="1"/>
    <col min="5" max="5" width="26.85546875" style="40" bestFit="1" customWidth="1"/>
    <col min="6" max="6" width="39.28515625" style="15" customWidth="1"/>
    <col min="7" max="7" width="18.42578125" style="47" customWidth="1"/>
    <col min="8" max="9" width="18.42578125" style="15" customWidth="1"/>
    <col min="10" max="10" width="27" style="44" customWidth="1"/>
    <col min="11" max="11" width="13.42578125" style="12" bestFit="1" customWidth="1"/>
    <col min="12" max="12" width="19.85546875" style="12" bestFit="1" customWidth="1"/>
    <col min="13" max="16384" width="29.28515625" style="12"/>
  </cols>
  <sheetData>
    <row r="1" spans="1:12" s="16" customFormat="1" ht="22.5" customHeight="1" x14ac:dyDescent="0.25">
      <c r="A1" s="111" t="s">
        <v>89</v>
      </c>
      <c r="B1" s="112"/>
      <c r="C1" s="112"/>
      <c r="D1" s="112"/>
      <c r="E1" s="112"/>
      <c r="F1" s="112"/>
      <c r="G1" s="112"/>
      <c r="H1" s="112"/>
      <c r="I1" s="112"/>
      <c r="J1" s="112"/>
      <c r="K1" s="112"/>
      <c r="L1" s="112"/>
    </row>
    <row r="2" spans="1:12" s="17" customFormat="1" ht="144.75" customHeight="1" x14ac:dyDescent="0.25">
      <c r="A2" s="113" t="s">
        <v>208</v>
      </c>
      <c r="B2" s="114"/>
      <c r="C2" s="114"/>
      <c r="D2" s="114"/>
      <c r="E2" s="114"/>
      <c r="F2" s="114"/>
      <c r="G2" s="114"/>
      <c r="H2" s="114"/>
      <c r="I2" s="114"/>
      <c r="J2" s="114"/>
      <c r="K2" s="114"/>
      <c r="L2" s="114"/>
    </row>
    <row r="3" spans="1:12" s="14" customFormat="1" ht="78.75" x14ac:dyDescent="0.25">
      <c r="A3" s="36" t="s">
        <v>54</v>
      </c>
      <c r="B3" s="33" t="s">
        <v>75</v>
      </c>
      <c r="C3" s="33" t="s">
        <v>55</v>
      </c>
      <c r="D3" s="33" t="s">
        <v>56</v>
      </c>
      <c r="E3" s="46" t="s">
        <v>57</v>
      </c>
      <c r="F3" s="33" t="s">
        <v>58</v>
      </c>
      <c r="G3" s="45" t="s">
        <v>90</v>
      </c>
      <c r="H3" s="33" t="s">
        <v>59</v>
      </c>
      <c r="I3" s="33" t="s">
        <v>60</v>
      </c>
      <c r="J3" s="45" t="s">
        <v>61</v>
      </c>
      <c r="K3" s="84" t="s">
        <v>123</v>
      </c>
      <c r="L3" s="84" t="s">
        <v>124</v>
      </c>
    </row>
    <row r="4" spans="1:12" x14ac:dyDescent="0.25">
      <c r="A4" s="14">
        <v>1</v>
      </c>
      <c r="K4" s="44"/>
      <c r="L4" s="44"/>
    </row>
    <row r="5" spans="1:12" x14ac:dyDescent="0.25">
      <c r="A5" s="14">
        <v>2</v>
      </c>
      <c r="K5" s="44"/>
      <c r="L5" s="44"/>
    </row>
    <row r="6" spans="1:12" x14ac:dyDescent="0.25">
      <c r="A6" s="14">
        <v>3</v>
      </c>
      <c r="K6" s="44"/>
      <c r="L6" s="44"/>
    </row>
    <row r="7" spans="1:12" x14ac:dyDescent="0.25">
      <c r="A7" s="14">
        <v>4</v>
      </c>
      <c r="K7" s="44"/>
      <c r="L7" s="44"/>
    </row>
    <row r="8" spans="1:12" x14ac:dyDescent="0.25">
      <c r="A8" s="14">
        <v>5</v>
      </c>
      <c r="K8" s="44"/>
      <c r="L8" s="44"/>
    </row>
    <row r="9" spans="1:12" x14ac:dyDescent="0.25">
      <c r="A9" s="14">
        <v>6</v>
      </c>
      <c r="K9" s="44"/>
      <c r="L9" s="44"/>
    </row>
    <row r="10" spans="1:12" x14ac:dyDescent="0.25">
      <c r="A10" s="14" t="str">
        <f>IF(B10="","",IF(A9="Sıra No",1,MAX($A$3:A9)+1))</f>
        <v/>
      </c>
      <c r="K10" s="44"/>
      <c r="L10" s="44"/>
    </row>
    <row r="11" spans="1:12" x14ac:dyDescent="0.25">
      <c r="A11" s="14" t="str">
        <f>IF(B11="","",IF(A10="Sıra No",1,MAX($A$3:A10)+1))</f>
        <v/>
      </c>
      <c r="K11" s="44"/>
      <c r="L11" s="44"/>
    </row>
    <row r="12" spans="1:12" x14ac:dyDescent="0.25">
      <c r="A12" s="14" t="str">
        <f>IF(B12="","",IF(A11="Sıra No",1,MAX($A$3:A11)+1))</f>
        <v/>
      </c>
      <c r="K12" s="44"/>
      <c r="L12" s="44"/>
    </row>
    <row r="13" spans="1:12" x14ac:dyDescent="0.25">
      <c r="A13" s="14" t="str">
        <f>IF(B13="","",IF(A12="Sıra No",1,MAX($A$3:A12)+1))</f>
        <v/>
      </c>
      <c r="K13" s="44"/>
      <c r="L13" s="44"/>
    </row>
    <row r="14" spans="1:12" x14ac:dyDescent="0.25">
      <c r="A14" s="14" t="str">
        <f>IF(B14="","",IF(A13="Sıra No",1,MAX($A$3:A13)+1))</f>
        <v/>
      </c>
      <c r="K14" s="44"/>
      <c r="L14" s="44"/>
    </row>
    <row r="15" spans="1:12" x14ac:dyDescent="0.25">
      <c r="A15" s="14" t="str">
        <f>IF(B15="","",IF(A14="Sıra No",1,MAX($A$3:A14)+1))</f>
        <v/>
      </c>
      <c r="K15" s="44"/>
      <c r="L15" s="44"/>
    </row>
    <row r="16" spans="1:12" x14ac:dyDescent="0.25">
      <c r="A16" s="14" t="str">
        <f>IF(B16="","",IF(A15="Sıra No",1,MAX($A$3:A15)+1))</f>
        <v/>
      </c>
      <c r="K16" s="44"/>
      <c r="L16" s="44"/>
    </row>
    <row r="17" spans="1:12" x14ac:dyDescent="0.25">
      <c r="A17" s="14" t="str">
        <f>IF(B17="","",IF(A16="Sıra No",1,MAX($A$3:A16)+1))</f>
        <v/>
      </c>
      <c r="K17" s="44"/>
      <c r="L17" s="44"/>
    </row>
    <row r="18" spans="1:12" x14ac:dyDescent="0.25">
      <c r="A18" s="14" t="str">
        <f>IF(B18="","",IF(A17="Sıra No",1,MAX($A$3:A17)+1))</f>
        <v/>
      </c>
      <c r="K18" s="44"/>
      <c r="L18" s="44"/>
    </row>
    <row r="19" spans="1:12" x14ac:dyDescent="0.25">
      <c r="A19" s="14" t="str">
        <f>IF(B19="","",IF(A18="Sıra No",1,MAX($A$3:A18)+1))</f>
        <v/>
      </c>
      <c r="K19" s="44"/>
      <c r="L19" s="44"/>
    </row>
    <row r="20" spans="1:12" x14ac:dyDescent="0.25">
      <c r="A20" s="14" t="str">
        <f>IF(B20="","",IF(A19="Sıra No",1,MAX($A$3:A19)+1))</f>
        <v/>
      </c>
      <c r="K20" s="44"/>
      <c r="L20" s="44"/>
    </row>
    <row r="21" spans="1:12" x14ac:dyDescent="0.25">
      <c r="A21" s="14" t="str">
        <f>IF(B21="","",IF(A20="Sıra No",1,MAX($A$3:A20)+1))</f>
        <v/>
      </c>
      <c r="K21" s="44"/>
      <c r="L21" s="44"/>
    </row>
    <row r="22" spans="1:12" x14ac:dyDescent="0.25">
      <c r="A22" s="14" t="str">
        <f>IF(B22="","",IF(A21="Sıra No",1,MAX($A$3:A21)+1))</f>
        <v/>
      </c>
      <c r="K22" s="44"/>
      <c r="L22" s="44"/>
    </row>
    <row r="23" spans="1:12" x14ac:dyDescent="0.25">
      <c r="A23" s="14" t="str">
        <f>IF(B23="","",IF(A22="Sıra No",1,MAX($A$3:A22)+1))</f>
        <v/>
      </c>
      <c r="K23" s="44"/>
      <c r="L23" s="44"/>
    </row>
    <row r="24" spans="1:12" x14ac:dyDescent="0.25">
      <c r="A24" s="14" t="str">
        <f>IF(B24="","",IF(A23="Sıra No",1,MAX($A$3:A23)+1))</f>
        <v/>
      </c>
      <c r="K24" s="44"/>
      <c r="L24" s="44"/>
    </row>
    <row r="25" spans="1:12" x14ac:dyDescent="0.25">
      <c r="A25" s="14" t="str">
        <f>IF(B25="","",IF(A24="Sıra No",1,MAX($A$3:A24)+1))</f>
        <v/>
      </c>
      <c r="K25" s="44"/>
      <c r="L25" s="44"/>
    </row>
    <row r="26" spans="1:12" x14ac:dyDescent="0.25">
      <c r="A26" s="14" t="str">
        <f>IF(B26="","",IF(A25="Sıra No",1,MAX($A$3:A25)+1))</f>
        <v/>
      </c>
      <c r="K26" s="44"/>
      <c r="L26" s="44"/>
    </row>
    <row r="27" spans="1:12" x14ac:dyDescent="0.25">
      <c r="A27" s="14" t="str">
        <f>IF(B27="","",IF(A26="Sıra No",1,MAX($A$3:A26)+1))</f>
        <v/>
      </c>
      <c r="K27" s="44"/>
      <c r="L27" s="44"/>
    </row>
    <row r="28" spans="1:12" x14ac:dyDescent="0.25">
      <c r="A28" s="14" t="str">
        <f>IF(B28="","",IF(A27="Sıra No",1,MAX($A$3:A27)+1))</f>
        <v/>
      </c>
      <c r="K28" s="44"/>
      <c r="L28" s="44"/>
    </row>
    <row r="29" spans="1:12" x14ac:dyDescent="0.25">
      <c r="A29" s="14" t="str">
        <f>IF(B29="","",IF(A28="Sıra No",1,MAX($A$3:A28)+1))</f>
        <v/>
      </c>
      <c r="K29" s="44"/>
      <c r="L29" s="44"/>
    </row>
    <row r="30" spans="1:12" x14ac:dyDescent="0.25">
      <c r="A30" s="14" t="str">
        <f>IF(B30="","",IF(A29="Sıra No",1,MAX($A$3:A29)+1))</f>
        <v/>
      </c>
      <c r="K30" s="44"/>
      <c r="L30" s="44"/>
    </row>
    <row r="31" spans="1:12" x14ac:dyDescent="0.25">
      <c r="A31" s="14" t="str">
        <f>IF(B31="","",IF(A30="Sıra No",1,MAX($A$3:A30)+1))</f>
        <v/>
      </c>
      <c r="K31" s="44"/>
      <c r="L31" s="44"/>
    </row>
    <row r="32" spans="1:12" x14ac:dyDescent="0.25">
      <c r="A32" s="14" t="str">
        <f>IF(B32="","",IF(A31="Sıra No",1,MAX($A$3:A31)+1))</f>
        <v/>
      </c>
      <c r="K32" s="44"/>
      <c r="L32" s="44"/>
    </row>
    <row r="33" spans="1:12" x14ac:dyDescent="0.25">
      <c r="A33" s="14" t="str">
        <f>IF(B33="","",IF(A32="Sıra No",1,MAX($A$3:A32)+1))</f>
        <v/>
      </c>
      <c r="K33" s="44"/>
      <c r="L33" s="44"/>
    </row>
    <row r="34" spans="1:12" x14ac:dyDescent="0.25">
      <c r="A34" s="14" t="str">
        <f>IF(B34="","",IF(A33="Sıra No",1,MAX($A$3:A33)+1))</f>
        <v/>
      </c>
      <c r="K34" s="44"/>
      <c r="L34" s="44"/>
    </row>
    <row r="35" spans="1:12" x14ac:dyDescent="0.25">
      <c r="A35" s="14" t="str">
        <f>IF(B35="","",IF(A34="Sıra No",1,MAX($A$3:A34)+1))</f>
        <v/>
      </c>
      <c r="K35" s="44"/>
      <c r="L35" s="44"/>
    </row>
    <row r="36" spans="1:12" x14ac:dyDescent="0.25">
      <c r="A36" s="14" t="str">
        <f>IF(B36="","",IF(A35="Sıra No",1,MAX($A$3:A35)+1))</f>
        <v/>
      </c>
      <c r="K36" s="44"/>
      <c r="L36" s="44"/>
    </row>
    <row r="37" spans="1:12" x14ac:dyDescent="0.25">
      <c r="A37" s="14" t="str">
        <f>IF(B37="","",IF(A36="Sıra No",1,MAX($A$3:A36)+1))</f>
        <v/>
      </c>
      <c r="K37" s="44"/>
      <c r="L37" s="44"/>
    </row>
    <row r="38" spans="1:12" x14ac:dyDescent="0.25">
      <c r="A38" s="14" t="str">
        <f>IF(B38="","",IF(A37="Sıra No",1,MAX($A$3:A37)+1))</f>
        <v/>
      </c>
      <c r="K38" s="44"/>
      <c r="L38" s="44"/>
    </row>
    <row r="39" spans="1:12" x14ac:dyDescent="0.25">
      <c r="A39" s="14" t="str">
        <f>IF(B39="","",IF(A38="Sıra No",1,MAX($A$3:A38)+1))</f>
        <v/>
      </c>
      <c r="K39" s="44"/>
      <c r="L39" s="44"/>
    </row>
    <row r="40" spans="1:12" x14ac:dyDescent="0.25">
      <c r="A40" s="14" t="str">
        <f>IF(B40="","",IF(A39="Sıra No",1,MAX($A$3:A39)+1))</f>
        <v/>
      </c>
      <c r="K40" s="44"/>
      <c r="L40" s="44"/>
    </row>
    <row r="41" spans="1:12" x14ac:dyDescent="0.25">
      <c r="A41" s="14" t="str">
        <f>IF(B41="","",IF(A40="Sıra No",1,MAX($A$3:A40)+1))</f>
        <v/>
      </c>
      <c r="K41" s="44"/>
      <c r="L41" s="44"/>
    </row>
    <row r="42" spans="1:12" x14ac:dyDescent="0.25">
      <c r="A42" s="14" t="str">
        <f>IF(B42="","",IF(A41="Sıra No",1,MAX($A$3:A41)+1))</f>
        <v/>
      </c>
      <c r="K42" s="44"/>
      <c r="L42" s="44"/>
    </row>
    <row r="43" spans="1:12" x14ac:dyDescent="0.25">
      <c r="A43" s="14" t="str">
        <f>IF(B43="","",IF(A42="Sıra No",1,MAX($A$3:A42)+1))</f>
        <v/>
      </c>
      <c r="K43" s="44"/>
      <c r="L43" s="44"/>
    </row>
    <row r="44" spans="1:12" x14ac:dyDescent="0.25">
      <c r="A44" s="14" t="str">
        <f>IF(B44="","",IF(A43="Sıra No",1,MAX($A$3:A43)+1))</f>
        <v/>
      </c>
      <c r="K44" s="44"/>
      <c r="L44" s="44"/>
    </row>
    <row r="45" spans="1:12" x14ac:dyDescent="0.25">
      <c r="A45" s="14" t="str">
        <f>IF(B45="","",IF(A44="Sıra No",1,MAX($A$3:A44)+1))</f>
        <v/>
      </c>
      <c r="K45" s="44"/>
      <c r="L45" s="44"/>
    </row>
    <row r="46" spans="1:12" x14ac:dyDescent="0.25">
      <c r="A46" s="14" t="str">
        <f>IF(B46="","",IF(A45="Sıra No",1,MAX($A$3:A45)+1))</f>
        <v/>
      </c>
      <c r="K46" s="44"/>
      <c r="L46" s="44"/>
    </row>
    <row r="47" spans="1:12" x14ac:dyDescent="0.25">
      <c r="A47" s="14" t="str">
        <f>IF(B47="","",IF(A46="Sıra No",1,MAX($A$3:A46)+1))</f>
        <v/>
      </c>
      <c r="K47" s="44"/>
      <c r="L47" s="44"/>
    </row>
    <row r="48" spans="1:12" x14ac:dyDescent="0.25">
      <c r="A48" s="14" t="str">
        <f>IF(B48="","",IF(A47="Sıra No",1,MAX($A$3:A47)+1))</f>
        <v/>
      </c>
      <c r="K48" s="44"/>
      <c r="L48" s="44"/>
    </row>
    <row r="49" spans="1:12" x14ac:dyDescent="0.25">
      <c r="A49" s="14" t="str">
        <f>IF(B49="","",IF(A48="Sıra No",1,MAX($A$3:A48)+1))</f>
        <v/>
      </c>
      <c r="K49" s="44"/>
      <c r="L49" s="44"/>
    </row>
    <row r="50" spans="1:12" x14ac:dyDescent="0.25">
      <c r="A50" s="14" t="str">
        <f>IF(B50="","",IF(A49="Sıra No",1,MAX($A$3:A49)+1))</f>
        <v/>
      </c>
      <c r="K50" s="44"/>
      <c r="L50" s="44"/>
    </row>
    <row r="51" spans="1:12" x14ac:dyDescent="0.25">
      <c r="A51" s="14" t="str">
        <f>IF(B51="","",IF(A50="Sıra No",1,MAX($A$3:A50)+1))</f>
        <v/>
      </c>
      <c r="K51" s="44"/>
      <c r="L51" s="44"/>
    </row>
    <row r="52" spans="1:12" x14ac:dyDescent="0.25">
      <c r="A52" s="14" t="str">
        <f>IF(B52="","",IF(A51="Sıra No",1,MAX($A$3:A51)+1))</f>
        <v/>
      </c>
      <c r="K52" s="44"/>
      <c r="L52" s="44"/>
    </row>
    <row r="53" spans="1:12" x14ac:dyDescent="0.25">
      <c r="A53" s="14" t="str">
        <f>IF(B53="","",IF(A52="Sıra No",1,MAX($A$3:A52)+1))</f>
        <v/>
      </c>
      <c r="K53" s="44"/>
      <c r="L53" s="44"/>
    </row>
    <row r="54" spans="1:12" x14ac:dyDescent="0.25">
      <c r="A54" s="14" t="str">
        <f>IF(B54="","",IF(A53="Sıra No",1,MAX($A$3:A53)+1))</f>
        <v/>
      </c>
      <c r="K54" s="44"/>
      <c r="L54" s="44"/>
    </row>
    <row r="55" spans="1:12" x14ac:dyDescent="0.25">
      <c r="A55" s="14" t="str">
        <f>IF(B55="","",IF(A54="Sıra No",1,MAX($A$3:A54)+1))</f>
        <v/>
      </c>
      <c r="K55" s="44"/>
      <c r="L55" s="44"/>
    </row>
    <row r="56" spans="1:12" x14ac:dyDescent="0.25">
      <c r="A56" s="14" t="str">
        <f>IF(B56="","",IF(A55="Sıra No",1,MAX($A$3:A55)+1))</f>
        <v/>
      </c>
      <c r="K56" s="44"/>
      <c r="L56" s="44"/>
    </row>
    <row r="57" spans="1:12" x14ac:dyDescent="0.25">
      <c r="A57" s="14" t="str">
        <f>IF(B57="","",IF(A56="Sıra No",1,MAX($A$3:A56)+1))</f>
        <v/>
      </c>
      <c r="K57" s="44"/>
      <c r="L57" s="44"/>
    </row>
    <row r="58" spans="1:12" x14ac:dyDescent="0.25">
      <c r="A58" s="14" t="str">
        <f>IF(B58="","",IF(A57="Sıra No",1,MAX($A$3:A57)+1))</f>
        <v/>
      </c>
      <c r="K58" s="44"/>
      <c r="L58" s="44"/>
    </row>
    <row r="59" spans="1:12" x14ac:dyDescent="0.25">
      <c r="A59" s="14" t="str">
        <f>IF(B59="","",IF(A58="Sıra No",1,MAX($A$3:A58)+1))</f>
        <v/>
      </c>
      <c r="K59" s="44"/>
      <c r="L59" s="44"/>
    </row>
    <row r="60" spans="1:12" x14ac:dyDescent="0.25">
      <c r="A60" s="14" t="str">
        <f>IF(B60="","",IF(A59="Sıra No",1,MAX($A$3:A59)+1))</f>
        <v/>
      </c>
      <c r="K60" s="44"/>
      <c r="L60" s="44"/>
    </row>
    <row r="61" spans="1:12" x14ac:dyDescent="0.25">
      <c r="A61" s="14" t="str">
        <f>IF(B61="","",IF(A60="Sıra No",1,MAX($A$3:A60)+1))</f>
        <v/>
      </c>
      <c r="K61" s="44"/>
      <c r="L61" s="44"/>
    </row>
    <row r="62" spans="1:12" x14ac:dyDescent="0.25">
      <c r="A62" s="14" t="str">
        <f>IF(B62="","",IF(A61="Sıra No",1,MAX($A$3:A61)+1))</f>
        <v/>
      </c>
      <c r="K62" s="44"/>
      <c r="L62" s="44"/>
    </row>
    <row r="63" spans="1:12" x14ac:dyDescent="0.25">
      <c r="A63" s="14" t="str">
        <f>IF(B63="","",IF(A62="Sıra No",1,MAX($A$3:A62)+1))</f>
        <v/>
      </c>
      <c r="K63" s="44"/>
      <c r="L63" s="44"/>
    </row>
    <row r="64" spans="1:12" x14ac:dyDescent="0.25">
      <c r="A64" s="14" t="str">
        <f>IF(B64="","",IF(A63="Sıra No",1,MAX($A$3:A63)+1))</f>
        <v/>
      </c>
      <c r="K64" s="44"/>
      <c r="L64" s="44"/>
    </row>
    <row r="65" spans="11:12" x14ac:dyDescent="0.25">
      <c r="K65" s="44"/>
      <c r="L65" s="44"/>
    </row>
    <row r="66" spans="11:12" x14ac:dyDescent="0.25">
      <c r="K66" s="44"/>
      <c r="L66" s="44"/>
    </row>
    <row r="67" spans="11:12" x14ac:dyDescent="0.25">
      <c r="K67" s="44"/>
      <c r="L67" s="44"/>
    </row>
    <row r="68" spans="11:12" x14ac:dyDescent="0.25">
      <c r="K68" s="44"/>
      <c r="L68" s="44"/>
    </row>
    <row r="69" spans="11:12" x14ac:dyDescent="0.25">
      <c r="K69" s="44"/>
      <c r="L69" s="44"/>
    </row>
    <row r="70" spans="11:12" x14ac:dyDescent="0.25">
      <c r="K70" s="44"/>
      <c r="L70" s="44"/>
    </row>
    <row r="71" spans="11:12" x14ac:dyDescent="0.25">
      <c r="K71" s="44"/>
      <c r="L71" s="44"/>
    </row>
    <row r="72" spans="11:12" x14ac:dyDescent="0.25">
      <c r="K72" s="44"/>
      <c r="L72" s="44"/>
    </row>
    <row r="73" spans="11:12" x14ac:dyDescent="0.25">
      <c r="K73" s="44"/>
      <c r="L73" s="44"/>
    </row>
    <row r="74" spans="11:12" x14ac:dyDescent="0.25">
      <c r="K74" s="44"/>
      <c r="L74" s="44"/>
    </row>
    <row r="75" spans="11:12" x14ac:dyDescent="0.25">
      <c r="K75" s="44"/>
      <c r="L75" s="44"/>
    </row>
    <row r="76" spans="11:12" x14ac:dyDescent="0.25">
      <c r="K76" s="44"/>
      <c r="L76" s="44"/>
    </row>
    <row r="77" spans="11:12" x14ac:dyDescent="0.25">
      <c r="K77" s="44"/>
      <c r="L77" s="44"/>
    </row>
    <row r="78" spans="11:12" x14ac:dyDescent="0.25">
      <c r="K78" s="44"/>
      <c r="L78" s="44"/>
    </row>
    <row r="79" spans="11:12" x14ac:dyDescent="0.25">
      <c r="K79" s="44"/>
      <c r="L79" s="44"/>
    </row>
    <row r="80" spans="11:12" x14ac:dyDescent="0.25">
      <c r="K80" s="44"/>
      <c r="L80" s="44"/>
    </row>
    <row r="81" spans="11:12" x14ac:dyDescent="0.25">
      <c r="K81" s="44"/>
      <c r="L81" s="44"/>
    </row>
    <row r="82" spans="11:12" x14ac:dyDescent="0.25">
      <c r="K82" s="44"/>
      <c r="L82" s="44"/>
    </row>
    <row r="83" spans="11:12" x14ac:dyDescent="0.25">
      <c r="K83" s="44"/>
      <c r="L83" s="44"/>
    </row>
    <row r="84" spans="11:12" x14ac:dyDescent="0.25">
      <c r="K84" s="44"/>
      <c r="L84" s="44"/>
    </row>
    <row r="85" spans="11:12" x14ac:dyDescent="0.25">
      <c r="K85" s="44"/>
      <c r="L85" s="44"/>
    </row>
    <row r="86" spans="11:12" x14ac:dyDescent="0.25">
      <c r="K86" s="44"/>
      <c r="L86" s="44"/>
    </row>
    <row r="87" spans="11:12" x14ac:dyDescent="0.25">
      <c r="K87" s="44"/>
      <c r="L87" s="44"/>
    </row>
    <row r="88" spans="11:12" x14ac:dyDescent="0.25">
      <c r="K88" s="44"/>
      <c r="L88" s="44"/>
    </row>
    <row r="89" spans="11:12" x14ac:dyDescent="0.25">
      <c r="K89" s="44"/>
      <c r="L89" s="44"/>
    </row>
    <row r="90" spans="11:12" x14ac:dyDescent="0.25">
      <c r="K90" s="44"/>
      <c r="L90" s="44"/>
    </row>
    <row r="91" spans="11:12" x14ac:dyDescent="0.25">
      <c r="K91" s="44"/>
      <c r="L91" s="44"/>
    </row>
    <row r="92" spans="11:12" x14ac:dyDescent="0.25">
      <c r="K92" s="44"/>
      <c r="L92" s="44"/>
    </row>
    <row r="93" spans="11:12" x14ac:dyDescent="0.25">
      <c r="K93" s="44"/>
      <c r="L93" s="44"/>
    </row>
    <row r="94" spans="11:12" x14ac:dyDescent="0.25">
      <c r="K94" s="44"/>
      <c r="L94" s="44"/>
    </row>
    <row r="95" spans="11:12" x14ac:dyDescent="0.25">
      <c r="K95" s="44"/>
      <c r="L95" s="44"/>
    </row>
    <row r="96" spans="11:12" x14ac:dyDescent="0.25">
      <c r="K96" s="44"/>
      <c r="L96" s="44"/>
    </row>
    <row r="97" spans="11:12" x14ac:dyDescent="0.25">
      <c r="K97" s="44"/>
      <c r="L97" s="44"/>
    </row>
    <row r="98" spans="11:12" x14ac:dyDescent="0.25">
      <c r="K98" s="44"/>
      <c r="L98" s="44"/>
    </row>
    <row r="99" spans="11:12" x14ac:dyDescent="0.25">
      <c r="K99" s="44"/>
      <c r="L99" s="44"/>
    </row>
    <row r="100" spans="11:12" x14ac:dyDescent="0.25">
      <c r="K100" s="44"/>
      <c r="L100" s="44"/>
    </row>
    <row r="101" spans="11:12" x14ac:dyDescent="0.25">
      <c r="K101" s="44"/>
      <c r="L101" s="44"/>
    </row>
    <row r="102" spans="11:12" x14ac:dyDescent="0.25">
      <c r="K102" s="44"/>
      <c r="L102" s="44"/>
    </row>
    <row r="103" spans="11:12" x14ac:dyDescent="0.25">
      <c r="K103" s="44"/>
      <c r="L103" s="44"/>
    </row>
    <row r="104" spans="11:12" x14ac:dyDescent="0.25">
      <c r="K104" s="44"/>
      <c r="L104" s="44"/>
    </row>
    <row r="105" spans="11:12" x14ac:dyDescent="0.25">
      <c r="K105" s="44"/>
      <c r="L105" s="44"/>
    </row>
    <row r="106" spans="11:12" x14ac:dyDescent="0.25">
      <c r="K106" s="44"/>
      <c r="L106" s="44"/>
    </row>
    <row r="107" spans="11:12" x14ac:dyDescent="0.25">
      <c r="K107" s="44"/>
      <c r="L107" s="44"/>
    </row>
    <row r="108" spans="11:12" x14ac:dyDescent="0.25">
      <c r="K108" s="44"/>
      <c r="L108" s="44"/>
    </row>
    <row r="109" spans="11:12" x14ac:dyDescent="0.25">
      <c r="K109" s="44"/>
      <c r="L109" s="44"/>
    </row>
    <row r="110" spans="11:12" x14ac:dyDescent="0.25">
      <c r="K110" s="44"/>
      <c r="L110" s="44"/>
    </row>
    <row r="111" spans="11:12" x14ac:dyDescent="0.25">
      <c r="K111" s="44"/>
      <c r="L111" s="44"/>
    </row>
    <row r="112" spans="11:12" x14ac:dyDescent="0.25">
      <c r="K112" s="44"/>
      <c r="L112" s="44"/>
    </row>
    <row r="113" spans="11:12" x14ac:dyDescent="0.25">
      <c r="K113" s="44"/>
      <c r="L113" s="44"/>
    </row>
    <row r="114" spans="11:12" x14ac:dyDescent="0.25">
      <c r="K114" s="44"/>
      <c r="L114" s="44"/>
    </row>
    <row r="115" spans="11:12" x14ac:dyDescent="0.25">
      <c r="K115" s="44"/>
      <c r="L115" s="44"/>
    </row>
    <row r="116" spans="11:12" x14ac:dyDescent="0.25">
      <c r="K116" s="44"/>
      <c r="L116" s="44"/>
    </row>
  </sheetData>
  <autoFilter ref="A3:L64" xr:uid="{F454ECB6-7B1A-41DC-89C8-126E2691A64F}"/>
  <mergeCells count="2">
    <mergeCell ref="A1:L1"/>
    <mergeCell ref="A2:L2"/>
  </mergeCells>
  <conditionalFormatting sqref="A1:A2 A3:J1048576">
    <cfRule type="expression" dxfId="51" priority="4">
      <formula>$A1&lt;&gt;""</formula>
    </cfRule>
  </conditionalFormatting>
  <conditionalFormatting sqref="A1:A2">
    <cfRule type="expression" dxfId="50" priority="3">
      <formula>$A$2&lt;&gt;+$A$1&lt;&gt;""</formula>
    </cfRule>
  </conditionalFormatting>
  <conditionalFormatting sqref="K3:L116">
    <cfRule type="expression" dxfId="49" priority="1">
      <formula>$A3&lt;&gt;""</formula>
    </cfRule>
  </conditionalFormatting>
  <hyperlinks>
    <hyperlink ref="A1:C1" location="Ana_Sayfa!A1" display="Ana Sayfa" xr:uid="{53B0EA07-ED05-446B-9AB8-B26FE1A2AA10}"/>
  </hyperlinks>
  <pageMargins left="0.7" right="0.7" top="0.75" bottom="0.84895833333333337" header="0.3" footer="0.3"/>
  <pageSetup paperSize="9" scale="50" orientation="landscape" r:id="rId1"/>
  <headerFooter>
    <oddFooter xml:space="preserve">&amp;LDüzenleyen 
Ad-Soyad&amp;C31.10.2025  tarihi itibariyle kayıtlarımıza uygundur.
Kontrol Eden
Ad-Soyad&amp;ROnaylayan 
Ad-Soyad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C0144-9B8E-445B-8EBB-9420FD4A273D}">
  <sheetPr codeName="Sayfa19"/>
  <dimension ref="A1:M225"/>
  <sheetViews>
    <sheetView showGridLines="0" zoomScale="55" zoomScaleNormal="55" workbookViewId="0">
      <selection activeCell="A3" sqref="A3"/>
    </sheetView>
  </sheetViews>
  <sheetFormatPr defaultColWidth="8.85546875" defaultRowHeight="15.75" x14ac:dyDescent="0.25"/>
  <cols>
    <col min="1" max="1" width="8.28515625" style="14" bestFit="1" customWidth="1"/>
    <col min="2" max="2" width="27.7109375" style="12" bestFit="1" customWidth="1"/>
    <col min="3" max="3" width="17" style="13" bestFit="1" customWidth="1"/>
    <col min="4" max="4" width="12" style="12" customWidth="1"/>
    <col min="5" max="5" width="38.5703125" style="12" bestFit="1" customWidth="1"/>
    <col min="6" max="6" width="26.28515625" style="15" customWidth="1"/>
    <col min="7" max="7" width="43.140625" style="13" customWidth="1"/>
    <col min="8" max="8" width="23.28515625" style="44" customWidth="1"/>
    <col min="9" max="9" width="15.42578125" style="15" customWidth="1"/>
    <col min="10" max="10" width="17.85546875" style="15" customWidth="1"/>
    <col min="11" max="11" width="30.28515625" style="44" customWidth="1"/>
    <col min="12" max="13" width="16.140625" style="12" customWidth="1"/>
    <col min="14" max="14" width="9.28515625" style="12" bestFit="1" customWidth="1"/>
    <col min="15" max="15" width="14.5703125" style="12" bestFit="1" customWidth="1"/>
    <col min="16" max="16384" width="8.85546875" style="12"/>
  </cols>
  <sheetData>
    <row r="1" spans="1:13" s="16" customFormat="1" ht="22.5" customHeight="1" x14ac:dyDescent="0.25">
      <c r="A1" s="111" t="s">
        <v>89</v>
      </c>
      <c r="B1" s="112"/>
      <c r="C1" s="112"/>
      <c r="D1" s="112"/>
      <c r="E1" s="112"/>
      <c r="F1" s="112"/>
      <c r="G1" s="112"/>
      <c r="H1" s="112"/>
      <c r="I1" s="112"/>
      <c r="J1" s="112"/>
      <c r="K1" s="112"/>
      <c r="L1" s="112"/>
      <c r="M1" s="112"/>
    </row>
    <row r="2" spans="1:13" s="17" customFormat="1" ht="61.5" customHeight="1" x14ac:dyDescent="0.25">
      <c r="A2" s="113" t="s">
        <v>200</v>
      </c>
      <c r="B2" s="114"/>
      <c r="C2" s="114"/>
      <c r="D2" s="114"/>
      <c r="E2" s="114"/>
      <c r="F2" s="114"/>
      <c r="G2" s="114"/>
      <c r="H2" s="114"/>
      <c r="I2" s="114"/>
      <c r="J2" s="114"/>
      <c r="K2" s="114"/>
      <c r="L2" s="114"/>
      <c r="M2" s="114"/>
    </row>
    <row r="3" spans="1:13" s="14" customFormat="1" ht="63.75" thickBot="1" x14ac:dyDescent="0.3">
      <c r="A3" s="34" t="s">
        <v>54</v>
      </c>
      <c r="B3" s="28" t="s">
        <v>75</v>
      </c>
      <c r="C3" s="28" t="s">
        <v>55</v>
      </c>
      <c r="D3" s="28" t="s">
        <v>62</v>
      </c>
      <c r="E3" s="28" t="s">
        <v>56</v>
      </c>
      <c r="F3" s="28" t="s">
        <v>57</v>
      </c>
      <c r="G3" s="28" t="s">
        <v>58</v>
      </c>
      <c r="H3" s="48" t="s">
        <v>90</v>
      </c>
      <c r="I3" s="28" t="s">
        <v>59</v>
      </c>
      <c r="J3" s="28" t="s">
        <v>60</v>
      </c>
      <c r="K3" s="48" t="s">
        <v>61</v>
      </c>
      <c r="L3" s="84" t="s">
        <v>123</v>
      </c>
      <c r="M3" s="84" t="s">
        <v>124</v>
      </c>
    </row>
    <row r="4" spans="1:13" x14ac:dyDescent="0.25">
      <c r="A4" s="14">
        <v>1</v>
      </c>
      <c r="L4" s="44"/>
      <c r="M4" s="44"/>
    </row>
    <row r="5" spans="1:13" x14ac:dyDescent="0.25">
      <c r="A5" s="14">
        <v>2</v>
      </c>
      <c r="L5" s="44"/>
      <c r="M5" s="44"/>
    </row>
    <row r="6" spans="1:13" x14ac:dyDescent="0.25">
      <c r="A6" s="14">
        <v>3</v>
      </c>
      <c r="L6" s="44"/>
      <c r="M6" s="44"/>
    </row>
    <row r="7" spans="1:13" x14ac:dyDescent="0.25">
      <c r="A7" s="14">
        <v>4</v>
      </c>
      <c r="L7" s="44"/>
      <c r="M7" s="44"/>
    </row>
    <row r="8" spans="1:13" x14ac:dyDescent="0.25">
      <c r="A8" s="14">
        <v>5</v>
      </c>
      <c r="L8" s="44"/>
      <c r="M8" s="44"/>
    </row>
    <row r="9" spans="1:13" x14ac:dyDescent="0.25">
      <c r="A9" s="14">
        <v>6</v>
      </c>
      <c r="L9" s="44"/>
      <c r="M9" s="44"/>
    </row>
    <row r="10" spans="1:13" x14ac:dyDescent="0.25">
      <c r="A10" s="14" t="str">
        <f>IF(B10="","",IF(A9="Sıra No",1,MAX($A$3:A9)+1))</f>
        <v/>
      </c>
      <c r="L10" s="44"/>
      <c r="M10" s="44"/>
    </row>
    <row r="11" spans="1:13" x14ac:dyDescent="0.25">
      <c r="A11" s="14" t="str">
        <f>IF(B11="","",IF(A10="Sıra No",1,MAX($A$3:A10)+1))</f>
        <v/>
      </c>
      <c r="L11" s="44"/>
      <c r="M11" s="44"/>
    </row>
    <row r="12" spans="1:13" x14ac:dyDescent="0.25">
      <c r="A12" s="14" t="str">
        <f>IF(B12="","",IF(A11="Sıra No",1,MAX($A$3:A11)+1))</f>
        <v/>
      </c>
      <c r="L12" s="44"/>
      <c r="M12" s="44"/>
    </row>
    <row r="13" spans="1:13" x14ac:dyDescent="0.25">
      <c r="A13" s="14" t="str">
        <f>IF(B13="","",IF(A12="Sıra No",1,MAX($A$3:A12)+1))</f>
        <v/>
      </c>
      <c r="L13" s="44"/>
      <c r="M13" s="44"/>
    </row>
    <row r="14" spans="1:13" x14ac:dyDescent="0.25">
      <c r="A14" s="14" t="str">
        <f>IF(B14="","",IF(A13="Sıra No",1,MAX($A$3:A13)+1))</f>
        <v/>
      </c>
      <c r="L14" s="44"/>
      <c r="M14" s="44"/>
    </row>
    <row r="15" spans="1:13" x14ac:dyDescent="0.25">
      <c r="A15" s="14" t="str">
        <f>IF(B15="","",IF(A14="Sıra No",1,MAX($A$3:A14)+1))</f>
        <v/>
      </c>
      <c r="L15" s="44"/>
      <c r="M15" s="44"/>
    </row>
    <row r="16" spans="1:13" x14ac:dyDescent="0.25">
      <c r="A16" s="14" t="str">
        <f>IF(B16="","",IF(A15="Sıra No",1,MAX($A$3:A15)+1))</f>
        <v/>
      </c>
      <c r="L16" s="44"/>
      <c r="M16" s="44"/>
    </row>
    <row r="17" spans="1:13" x14ac:dyDescent="0.25">
      <c r="A17" s="14" t="str">
        <f>IF(B17="","",IF(A16="Sıra No",1,MAX($A$3:A16)+1))</f>
        <v/>
      </c>
      <c r="L17" s="44"/>
      <c r="M17" s="44"/>
    </row>
    <row r="18" spans="1:13" x14ac:dyDescent="0.25">
      <c r="A18" s="14" t="str">
        <f>IF(B18="","",IF(A17="Sıra No",1,MAX($A$3:A17)+1))</f>
        <v/>
      </c>
      <c r="L18" s="44"/>
      <c r="M18" s="44"/>
    </row>
    <row r="19" spans="1:13" x14ac:dyDescent="0.25">
      <c r="A19" s="14" t="str">
        <f>IF(B19="","",IF(A18="Sıra No",1,MAX($A$3:A18)+1))</f>
        <v/>
      </c>
      <c r="L19" s="44"/>
      <c r="M19" s="44"/>
    </row>
    <row r="20" spans="1:13" x14ac:dyDescent="0.25">
      <c r="A20" s="14" t="str">
        <f>IF(B20="","",IF(A19="Sıra No",1,MAX($A$3:A19)+1))</f>
        <v/>
      </c>
      <c r="L20" s="44"/>
      <c r="M20" s="44"/>
    </row>
    <row r="21" spans="1:13" x14ac:dyDescent="0.25">
      <c r="A21" s="14" t="str">
        <f>IF(B21="","",IF(A20="Sıra No",1,MAX($A$3:A20)+1))</f>
        <v/>
      </c>
      <c r="L21" s="44"/>
      <c r="M21" s="44"/>
    </row>
    <row r="22" spans="1:13" x14ac:dyDescent="0.25">
      <c r="A22" s="14" t="str">
        <f>IF(B22="","",IF(A21="Sıra No",1,MAX($A$3:A21)+1))</f>
        <v/>
      </c>
      <c r="L22" s="44"/>
      <c r="M22" s="44"/>
    </row>
    <row r="23" spans="1:13" x14ac:dyDescent="0.25">
      <c r="A23" s="14" t="str">
        <f>IF(B23="","",IF(A22="Sıra No",1,MAX($A$3:A22)+1))</f>
        <v/>
      </c>
      <c r="L23" s="44"/>
      <c r="M23" s="44"/>
    </row>
    <row r="24" spans="1:13" x14ac:dyDescent="0.25">
      <c r="A24" s="14" t="str">
        <f>IF(B24="","",IF(A23="Sıra No",1,MAX($A$3:A23)+1))</f>
        <v/>
      </c>
      <c r="L24" s="44"/>
      <c r="M24" s="44"/>
    </row>
    <row r="25" spans="1:13" x14ac:dyDescent="0.25">
      <c r="A25" s="14" t="str">
        <f>IF(B25="","",IF(A24="Sıra No",1,MAX($A$3:A24)+1))</f>
        <v/>
      </c>
      <c r="L25" s="44"/>
      <c r="M25" s="44"/>
    </row>
    <row r="26" spans="1:13" x14ac:dyDescent="0.25">
      <c r="A26" s="14" t="str">
        <f>IF(B26="","",IF(A25="Sıra No",1,MAX($A$3:A25)+1))</f>
        <v/>
      </c>
      <c r="L26" s="44"/>
      <c r="M26" s="44"/>
    </row>
    <row r="27" spans="1:13" x14ac:dyDescent="0.25">
      <c r="A27" s="14" t="str">
        <f>IF(B27="","",IF(A26="Sıra No",1,MAX($A$3:A26)+1))</f>
        <v/>
      </c>
      <c r="L27" s="44"/>
      <c r="M27" s="44"/>
    </row>
    <row r="28" spans="1:13" x14ac:dyDescent="0.25">
      <c r="A28" s="14" t="str">
        <f>IF(B28="","",IF(A27="Sıra No",1,MAX($A$3:A27)+1))</f>
        <v/>
      </c>
      <c r="L28" s="44"/>
      <c r="M28" s="44"/>
    </row>
    <row r="29" spans="1:13" x14ac:dyDescent="0.25">
      <c r="A29" s="14" t="str">
        <f>IF(B29="","",IF(A28="Sıra No",1,MAX($A$3:A28)+1))</f>
        <v/>
      </c>
      <c r="L29" s="44"/>
      <c r="M29" s="44"/>
    </row>
    <row r="30" spans="1:13" x14ac:dyDescent="0.25">
      <c r="A30" s="14" t="str">
        <f>IF(B30="","",IF(A29="Sıra No",1,MAX($A$3:A29)+1))</f>
        <v/>
      </c>
      <c r="L30" s="44"/>
      <c r="M30" s="44"/>
    </row>
    <row r="31" spans="1:13" x14ac:dyDescent="0.25">
      <c r="A31" s="14" t="str">
        <f>IF(B31="","",IF(A30="Sıra No",1,MAX($A$3:A30)+1))</f>
        <v/>
      </c>
      <c r="L31" s="44"/>
      <c r="M31" s="44"/>
    </row>
    <row r="32" spans="1:13" x14ac:dyDescent="0.25">
      <c r="A32" s="14" t="str">
        <f>IF(B32="","",IF(A31="Sıra No",1,MAX($A$3:A31)+1))</f>
        <v/>
      </c>
      <c r="L32" s="44"/>
      <c r="M32" s="44"/>
    </row>
    <row r="33" spans="1:13" x14ac:dyDescent="0.25">
      <c r="A33" s="14" t="str">
        <f>IF(B33="","",IF(A32="Sıra No",1,MAX($A$3:A32)+1))</f>
        <v/>
      </c>
      <c r="L33" s="44"/>
      <c r="M33" s="44"/>
    </row>
    <row r="34" spans="1:13" x14ac:dyDescent="0.25">
      <c r="A34" s="14" t="str">
        <f>IF(B34="","",IF(A33="Sıra No",1,MAX($A$3:A33)+1))</f>
        <v/>
      </c>
      <c r="L34" s="44"/>
      <c r="M34" s="44"/>
    </row>
    <row r="35" spans="1:13" x14ac:dyDescent="0.25">
      <c r="L35" s="44"/>
      <c r="M35" s="44"/>
    </row>
    <row r="36" spans="1:13" x14ac:dyDescent="0.25">
      <c r="L36" s="44"/>
      <c r="M36" s="44"/>
    </row>
    <row r="37" spans="1:13" x14ac:dyDescent="0.25">
      <c r="L37" s="44"/>
      <c r="M37" s="44"/>
    </row>
    <row r="38" spans="1:13" x14ac:dyDescent="0.25">
      <c r="L38" s="44"/>
      <c r="M38" s="44"/>
    </row>
    <row r="39" spans="1:13" x14ac:dyDescent="0.25">
      <c r="L39" s="44"/>
      <c r="M39" s="44"/>
    </row>
    <row r="40" spans="1:13" x14ac:dyDescent="0.25">
      <c r="L40" s="44"/>
      <c r="M40" s="44"/>
    </row>
    <row r="41" spans="1:13" x14ac:dyDescent="0.25">
      <c r="L41" s="44"/>
      <c r="M41" s="44"/>
    </row>
    <row r="42" spans="1:13" x14ac:dyDescent="0.25">
      <c r="L42" s="44"/>
      <c r="M42" s="44"/>
    </row>
    <row r="43" spans="1:13" x14ac:dyDescent="0.25">
      <c r="L43" s="44"/>
      <c r="M43" s="44"/>
    </row>
    <row r="44" spans="1:13" x14ac:dyDescent="0.25">
      <c r="L44" s="44"/>
      <c r="M44" s="44"/>
    </row>
    <row r="45" spans="1:13" x14ac:dyDescent="0.25">
      <c r="L45" s="44"/>
      <c r="M45" s="44"/>
    </row>
    <row r="46" spans="1:13" x14ac:dyDescent="0.25">
      <c r="L46" s="44"/>
      <c r="M46" s="44"/>
    </row>
    <row r="47" spans="1:13" x14ac:dyDescent="0.25">
      <c r="L47" s="44"/>
      <c r="M47" s="44"/>
    </row>
    <row r="48" spans="1:13" x14ac:dyDescent="0.25">
      <c r="L48" s="44"/>
      <c r="M48" s="44"/>
    </row>
    <row r="49" spans="12:13" x14ac:dyDescent="0.25">
      <c r="L49" s="44"/>
      <c r="M49" s="44"/>
    </row>
    <row r="50" spans="12:13" x14ac:dyDescent="0.25">
      <c r="L50" s="44"/>
      <c r="M50" s="44"/>
    </row>
    <row r="51" spans="12:13" x14ac:dyDescent="0.25">
      <c r="L51" s="44"/>
      <c r="M51" s="44"/>
    </row>
    <row r="52" spans="12:13" x14ac:dyDescent="0.25">
      <c r="L52" s="44"/>
      <c r="M52" s="44"/>
    </row>
    <row r="53" spans="12:13" x14ac:dyDescent="0.25">
      <c r="L53" s="44"/>
      <c r="M53" s="44"/>
    </row>
    <row r="54" spans="12:13" x14ac:dyDescent="0.25">
      <c r="L54" s="44"/>
      <c r="M54" s="44"/>
    </row>
    <row r="55" spans="12:13" x14ac:dyDescent="0.25">
      <c r="L55" s="44"/>
      <c r="M55" s="44"/>
    </row>
    <row r="56" spans="12:13" x14ac:dyDescent="0.25">
      <c r="L56" s="44"/>
      <c r="M56" s="44"/>
    </row>
    <row r="57" spans="12:13" x14ac:dyDescent="0.25">
      <c r="L57" s="44"/>
      <c r="M57" s="44"/>
    </row>
    <row r="58" spans="12:13" x14ac:dyDescent="0.25">
      <c r="L58" s="44"/>
      <c r="M58" s="44"/>
    </row>
    <row r="59" spans="12:13" x14ac:dyDescent="0.25">
      <c r="L59" s="44"/>
      <c r="M59" s="44"/>
    </row>
    <row r="60" spans="12:13" x14ac:dyDescent="0.25">
      <c r="L60" s="44"/>
      <c r="M60" s="44"/>
    </row>
    <row r="61" spans="12:13" x14ac:dyDescent="0.25">
      <c r="L61" s="44"/>
      <c r="M61" s="44"/>
    </row>
    <row r="62" spans="12:13" x14ac:dyDescent="0.25">
      <c r="L62" s="44"/>
      <c r="M62" s="44"/>
    </row>
    <row r="63" spans="12:13" x14ac:dyDescent="0.25">
      <c r="L63" s="44"/>
      <c r="M63" s="44"/>
    </row>
    <row r="64" spans="12:13" x14ac:dyDescent="0.25">
      <c r="L64" s="44"/>
      <c r="M64" s="44"/>
    </row>
    <row r="65" spans="12:13" x14ac:dyDescent="0.25">
      <c r="L65" s="44"/>
      <c r="M65" s="44"/>
    </row>
    <row r="66" spans="12:13" x14ac:dyDescent="0.25">
      <c r="L66" s="44"/>
      <c r="M66" s="44"/>
    </row>
    <row r="67" spans="12:13" x14ac:dyDescent="0.25">
      <c r="L67" s="44"/>
      <c r="M67" s="44"/>
    </row>
    <row r="68" spans="12:13" x14ac:dyDescent="0.25">
      <c r="L68" s="44"/>
      <c r="M68" s="44"/>
    </row>
    <row r="69" spans="12:13" x14ac:dyDescent="0.25">
      <c r="L69" s="44"/>
      <c r="M69" s="44"/>
    </row>
    <row r="70" spans="12:13" x14ac:dyDescent="0.25">
      <c r="L70" s="44"/>
      <c r="M70" s="44"/>
    </row>
    <row r="71" spans="12:13" x14ac:dyDescent="0.25">
      <c r="L71" s="44"/>
      <c r="M71" s="44"/>
    </row>
    <row r="72" spans="12:13" x14ac:dyDescent="0.25">
      <c r="L72" s="44"/>
      <c r="M72" s="44"/>
    </row>
    <row r="73" spans="12:13" x14ac:dyDescent="0.25">
      <c r="L73" s="44"/>
      <c r="M73" s="44"/>
    </row>
    <row r="74" spans="12:13" x14ac:dyDescent="0.25">
      <c r="L74" s="44"/>
      <c r="M74" s="44"/>
    </row>
    <row r="75" spans="12:13" x14ac:dyDescent="0.25">
      <c r="L75" s="44"/>
      <c r="M75" s="44"/>
    </row>
    <row r="76" spans="12:13" x14ac:dyDescent="0.25">
      <c r="L76" s="44"/>
      <c r="M76" s="44"/>
    </row>
    <row r="77" spans="12:13" x14ac:dyDescent="0.25">
      <c r="L77" s="44"/>
      <c r="M77" s="44"/>
    </row>
    <row r="78" spans="12:13" x14ac:dyDescent="0.25">
      <c r="L78" s="44"/>
      <c r="M78" s="44"/>
    </row>
    <row r="79" spans="12:13" x14ac:dyDescent="0.25">
      <c r="L79" s="44"/>
      <c r="M79" s="44"/>
    </row>
    <row r="80" spans="12:13" x14ac:dyDescent="0.25">
      <c r="L80" s="44"/>
      <c r="M80" s="44"/>
    </row>
    <row r="81" spans="12:13" x14ac:dyDescent="0.25">
      <c r="L81" s="44"/>
      <c r="M81" s="44"/>
    </row>
    <row r="82" spans="12:13" x14ac:dyDescent="0.25">
      <c r="L82" s="44"/>
      <c r="M82" s="44"/>
    </row>
    <row r="83" spans="12:13" x14ac:dyDescent="0.25">
      <c r="L83" s="44"/>
      <c r="M83" s="44"/>
    </row>
    <row r="84" spans="12:13" x14ac:dyDescent="0.25">
      <c r="L84" s="44"/>
      <c r="M84" s="44"/>
    </row>
    <row r="85" spans="12:13" x14ac:dyDescent="0.25">
      <c r="L85" s="44"/>
      <c r="M85" s="44"/>
    </row>
    <row r="86" spans="12:13" x14ac:dyDescent="0.25">
      <c r="L86" s="44"/>
      <c r="M86" s="44"/>
    </row>
    <row r="87" spans="12:13" x14ac:dyDescent="0.25">
      <c r="L87" s="44"/>
      <c r="M87" s="44"/>
    </row>
    <row r="88" spans="12:13" x14ac:dyDescent="0.25">
      <c r="L88" s="44"/>
      <c r="M88" s="44"/>
    </row>
    <row r="89" spans="12:13" x14ac:dyDescent="0.25">
      <c r="L89" s="44"/>
      <c r="M89" s="44"/>
    </row>
    <row r="90" spans="12:13" x14ac:dyDescent="0.25">
      <c r="L90" s="44"/>
      <c r="M90" s="44"/>
    </row>
    <row r="91" spans="12:13" x14ac:dyDescent="0.25">
      <c r="L91" s="44"/>
      <c r="M91" s="44"/>
    </row>
    <row r="92" spans="12:13" x14ac:dyDescent="0.25">
      <c r="L92" s="44"/>
      <c r="M92" s="44"/>
    </row>
    <row r="93" spans="12:13" x14ac:dyDescent="0.25">
      <c r="L93" s="44"/>
      <c r="M93" s="44"/>
    </row>
    <row r="94" spans="12:13" x14ac:dyDescent="0.25">
      <c r="L94" s="44"/>
      <c r="M94" s="44"/>
    </row>
    <row r="95" spans="12:13" x14ac:dyDescent="0.25">
      <c r="L95" s="44"/>
      <c r="M95" s="44"/>
    </row>
    <row r="96" spans="12:13" x14ac:dyDescent="0.25">
      <c r="L96" s="44"/>
      <c r="M96" s="44"/>
    </row>
    <row r="97" spans="12:13" x14ac:dyDescent="0.25">
      <c r="L97" s="44"/>
      <c r="M97" s="44"/>
    </row>
    <row r="98" spans="12:13" x14ac:dyDescent="0.25">
      <c r="L98" s="44"/>
      <c r="M98" s="44"/>
    </row>
    <row r="99" spans="12:13" x14ac:dyDescent="0.25">
      <c r="L99" s="44"/>
      <c r="M99" s="44"/>
    </row>
    <row r="100" spans="12:13" x14ac:dyDescent="0.25">
      <c r="L100" s="44"/>
      <c r="M100" s="44"/>
    </row>
    <row r="101" spans="12:13" x14ac:dyDescent="0.25">
      <c r="L101" s="44"/>
      <c r="M101" s="44"/>
    </row>
    <row r="102" spans="12:13" x14ac:dyDescent="0.25">
      <c r="L102" s="44"/>
      <c r="M102" s="44"/>
    </row>
    <row r="103" spans="12:13" x14ac:dyDescent="0.25">
      <c r="L103" s="44"/>
      <c r="M103" s="44"/>
    </row>
    <row r="104" spans="12:13" x14ac:dyDescent="0.25">
      <c r="L104" s="44"/>
      <c r="M104" s="44"/>
    </row>
    <row r="105" spans="12:13" x14ac:dyDescent="0.25">
      <c r="L105" s="44"/>
      <c r="M105" s="44"/>
    </row>
    <row r="106" spans="12:13" x14ac:dyDescent="0.25">
      <c r="L106" s="44"/>
      <c r="M106" s="44"/>
    </row>
    <row r="107" spans="12:13" x14ac:dyDescent="0.25">
      <c r="L107" s="44"/>
      <c r="M107" s="44"/>
    </row>
    <row r="108" spans="12:13" x14ac:dyDescent="0.25">
      <c r="L108" s="44"/>
      <c r="M108" s="44"/>
    </row>
    <row r="109" spans="12:13" x14ac:dyDescent="0.25">
      <c r="L109" s="44"/>
      <c r="M109" s="44"/>
    </row>
    <row r="110" spans="12:13" x14ac:dyDescent="0.25">
      <c r="L110" s="44"/>
      <c r="M110" s="44"/>
    </row>
    <row r="111" spans="12:13" x14ac:dyDescent="0.25">
      <c r="L111" s="44"/>
      <c r="M111" s="44"/>
    </row>
    <row r="112" spans="12:13" x14ac:dyDescent="0.25">
      <c r="L112" s="44"/>
      <c r="M112" s="44"/>
    </row>
    <row r="113" spans="12:13" x14ac:dyDescent="0.25">
      <c r="L113" s="44"/>
      <c r="M113" s="44"/>
    </row>
    <row r="114" spans="12:13" x14ac:dyDescent="0.25">
      <c r="L114" s="44"/>
      <c r="M114" s="44"/>
    </row>
    <row r="115" spans="12:13" x14ac:dyDescent="0.25">
      <c r="L115" s="44"/>
      <c r="M115" s="44"/>
    </row>
    <row r="116" spans="12:13" x14ac:dyDescent="0.25">
      <c r="L116" s="44"/>
      <c r="M116" s="44"/>
    </row>
    <row r="117" spans="12:13" x14ac:dyDescent="0.25">
      <c r="L117" s="44"/>
      <c r="M117" s="44"/>
    </row>
    <row r="118" spans="12:13" x14ac:dyDescent="0.25">
      <c r="L118" s="44"/>
      <c r="M118" s="44"/>
    </row>
    <row r="119" spans="12:13" x14ac:dyDescent="0.25">
      <c r="L119" s="44"/>
      <c r="M119" s="44"/>
    </row>
    <row r="120" spans="12:13" x14ac:dyDescent="0.25">
      <c r="L120" s="44"/>
      <c r="M120" s="44"/>
    </row>
    <row r="121" spans="12:13" x14ac:dyDescent="0.25">
      <c r="L121" s="44"/>
      <c r="M121" s="44"/>
    </row>
    <row r="122" spans="12:13" x14ac:dyDescent="0.25">
      <c r="L122" s="44"/>
      <c r="M122" s="44"/>
    </row>
    <row r="123" spans="12:13" x14ac:dyDescent="0.25">
      <c r="L123" s="44"/>
      <c r="M123" s="44"/>
    </row>
    <row r="124" spans="12:13" x14ac:dyDescent="0.25">
      <c r="L124" s="44"/>
      <c r="M124" s="44"/>
    </row>
    <row r="125" spans="12:13" x14ac:dyDescent="0.25">
      <c r="L125" s="44"/>
      <c r="M125" s="44"/>
    </row>
    <row r="126" spans="12:13" x14ac:dyDescent="0.25">
      <c r="L126" s="44"/>
      <c r="M126" s="44"/>
    </row>
    <row r="127" spans="12:13" x14ac:dyDescent="0.25">
      <c r="L127" s="44"/>
      <c r="M127" s="44"/>
    </row>
    <row r="128" spans="12:13" x14ac:dyDescent="0.25">
      <c r="L128" s="44"/>
      <c r="M128" s="44"/>
    </row>
    <row r="129" spans="12:13" x14ac:dyDescent="0.25">
      <c r="L129" s="44"/>
      <c r="M129" s="44"/>
    </row>
    <row r="130" spans="12:13" x14ac:dyDescent="0.25">
      <c r="L130" s="44"/>
      <c r="M130" s="44"/>
    </row>
    <row r="131" spans="12:13" x14ac:dyDescent="0.25">
      <c r="L131" s="44"/>
      <c r="M131" s="44"/>
    </row>
    <row r="132" spans="12:13" x14ac:dyDescent="0.25">
      <c r="L132" s="44"/>
      <c r="M132" s="44"/>
    </row>
    <row r="133" spans="12:13" x14ac:dyDescent="0.25">
      <c r="L133" s="44"/>
      <c r="M133" s="44"/>
    </row>
    <row r="134" spans="12:13" x14ac:dyDescent="0.25">
      <c r="L134" s="44"/>
      <c r="M134" s="44"/>
    </row>
    <row r="135" spans="12:13" x14ac:dyDescent="0.25">
      <c r="L135" s="44"/>
      <c r="M135" s="44"/>
    </row>
    <row r="136" spans="12:13" x14ac:dyDescent="0.25">
      <c r="L136" s="44"/>
      <c r="M136" s="44"/>
    </row>
    <row r="137" spans="12:13" x14ac:dyDescent="0.25">
      <c r="L137" s="44"/>
      <c r="M137" s="44"/>
    </row>
    <row r="138" spans="12:13" x14ac:dyDescent="0.25">
      <c r="L138" s="44"/>
      <c r="M138" s="44"/>
    </row>
    <row r="139" spans="12:13" x14ac:dyDescent="0.25">
      <c r="L139" s="44"/>
      <c r="M139" s="44"/>
    </row>
    <row r="140" spans="12:13" x14ac:dyDescent="0.25">
      <c r="L140" s="44"/>
      <c r="M140" s="44"/>
    </row>
    <row r="141" spans="12:13" x14ac:dyDescent="0.25">
      <c r="L141" s="44"/>
      <c r="M141" s="44"/>
    </row>
    <row r="142" spans="12:13" x14ac:dyDescent="0.25">
      <c r="L142" s="44"/>
      <c r="M142" s="44"/>
    </row>
    <row r="143" spans="12:13" x14ac:dyDescent="0.25">
      <c r="L143" s="44"/>
      <c r="M143" s="44"/>
    </row>
    <row r="144" spans="12:13" x14ac:dyDescent="0.25">
      <c r="L144" s="44"/>
      <c r="M144" s="44"/>
    </row>
    <row r="145" spans="12:13" x14ac:dyDescent="0.25">
      <c r="L145" s="44"/>
      <c r="M145" s="44"/>
    </row>
    <row r="146" spans="12:13" x14ac:dyDescent="0.25">
      <c r="L146" s="44"/>
      <c r="M146" s="44"/>
    </row>
    <row r="147" spans="12:13" x14ac:dyDescent="0.25">
      <c r="L147" s="44"/>
      <c r="M147" s="44"/>
    </row>
    <row r="148" spans="12:13" x14ac:dyDescent="0.25">
      <c r="L148" s="44"/>
      <c r="M148" s="44"/>
    </row>
    <row r="149" spans="12:13" x14ac:dyDescent="0.25">
      <c r="L149" s="44"/>
      <c r="M149" s="44"/>
    </row>
    <row r="150" spans="12:13" x14ac:dyDescent="0.25">
      <c r="L150" s="44"/>
      <c r="M150" s="44"/>
    </row>
    <row r="151" spans="12:13" x14ac:dyDescent="0.25">
      <c r="L151" s="44"/>
      <c r="M151" s="44"/>
    </row>
    <row r="152" spans="12:13" x14ac:dyDescent="0.25">
      <c r="L152" s="44"/>
      <c r="M152" s="44"/>
    </row>
    <row r="153" spans="12:13" x14ac:dyDescent="0.25">
      <c r="L153" s="44"/>
      <c r="M153" s="44"/>
    </row>
    <row r="154" spans="12:13" x14ac:dyDescent="0.25">
      <c r="L154" s="44"/>
      <c r="M154" s="44"/>
    </row>
    <row r="155" spans="12:13" x14ac:dyDescent="0.25">
      <c r="L155" s="44"/>
      <c r="M155" s="44"/>
    </row>
    <row r="156" spans="12:13" x14ac:dyDescent="0.25">
      <c r="L156" s="44"/>
      <c r="M156" s="44"/>
    </row>
    <row r="157" spans="12:13" x14ac:dyDescent="0.25">
      <c r="L157" s="44"/>
      <c r="M157" s="44"/>
    </row>
    <row r="158" spans="12:13" x14ac:dyDescent="0.25">
      <c r="L158" s="44"/>
      <c r="M158" s="44"/>
    </row>
    <row r="159" spans="12:13" x14ac:dyDescent="0.25">
      <c r="L159" s="44"/>
      <c r="M159" s="44"/>
    </row>
    <row r="160" spans="12:13" x14ac:dyDescent="0.25">
      <c r="L160" s="44"/>
      <c r="M160" s="44"/>
    </row>
    <row r="161" spans="12:13" x14ac:dyDescent="0.25">
      <c r="L161" s="44"/>
      <c r="M161" s="44"/>
    </row>
    <row r="162" spans="12:13" x14ac:dyDescent="0.25">
      <c r="L162" s="44"/>
      <c r="M162" s="44"/>
    </row>
    <row r="163" spans="12:13" x14ac:dyDescent="0.25">
      <c r="L163" s="44"/>
      <c r="M163" s="44"/>
    </row>
    <row r="164" spans="12:13" x14ac:dyDescent="0.25">
      <c r="L164" s="44"/>
      <c r="M164" s="44"/>
    </row>
    <row r="165" spans="12:13" x14ac:dyDescent="0.25">
      <c r="L165" s="44"/>
      <c r="M165" s="44"/>
    </row>
    <row r="166" spans="12:13" x14ac:dyDescent="0.25">
      <c r="L166" s="44"/>
      <c r="M166" s="44"/>
    </row>
    <row r="167" spans="12:13" x14ac:dyDescent="0.25">
      <c r="L167" s="44"/>
      <c r="M167" s="44"/>
    </row>
    <row r="168" spans="12:13" x14ac:dyDescent="0.25">
      <c r="L168" s="44"/>
      <c r="M168" s="44"/>
    </row>
    <row r="169" spans="12:13" x14ac:dyDescent="0.25">
      <c r="L169" s="44"/>
      <c r="M169" s="44"/>
    </row>
    <row r="170" spans="12:13" x14ac:dyDescent="0.25">
      <c r="L170" s="44"/>
      <c r="M170" s="44"/>
    </row>
    <row r="171" spans="12:13" x14ac:dyDescent="0.25">
      <c r="L171" s="44"/>
      <c r="M171" s="44"/>
    </row>
    <row r="172" spans="12:13" x14ac:dyDescent="0.25">
      <c r="L172" s="44"/>
      <c r="M172" s="44"/>
    </row>
    <row r="173" spans="12:13" x14ac:dyDescent="0.25">
      <c r="L173" s="44"/>
      <c r="M173" s="44"/>
    </row>
    <row r="174" spans="12:13" x14ac:dyDescent="0.25">
      <c r="L174" s="44"/>
      <c r="M174" s="44"/>
    </row>
    <row r="175" spans="12:13" x14ac:dyDescent="0.25">
      <c r="L175" s="44"/>
      <c r="M175" s="44"/>
    </row>
    <row r="176" spans="12:13" x14ac:dyDescent="0.25">
      <c r="L176" s="44"/>
      <c r="M176" s="44"/>
    </row>
    <row r="177" spans="12:13" x14ac:dyDescent="0.25">
      <c r="L177" s="44"/>
      <c r="M177" s="44"/>
    </row>
    <row r="178" spans="12:13" x14ac:dyDescent="0.25">
      <c r="L178" s="44"/>
      <c r="M178" s="44"/>
    </row>
    <row r="179" spans="12:13" x14ac:dyDescent="0.25">
      <c r="L179" s="44"/>
      <c r="M179" s="44"/>
    </row>
    <row r="180" spans="12:13" x14ac:dyDescent="0.25">
      <c r="L180" s="44"/>
      <c r="M180" s="44"/>
    </row>
    <row r="181" spans="12:13" x14ac:dyDescent="0.25">
      <c r="L181" s="44"/>
      <c r="M181" s="44"/>
    </row>
    <row r="182" spans="12:13" x14ac:dyDescent="0.25">
      <c r="L182" s="44"/>
      <c r="M182" s="44"/>
    </row>
    <row r="183" spans="12:13" x14ac:dyDescent="0.25">
      <c r="L183" s="44"/>
      <c r="M183" s="44"/>
    </row>
    <row r="184" spans="12:13" x14ac:dyDescent="0.25">
      <c r="L184" s="44"/>
      <c r="M184" s="44"/>
    </row>
    <row r="185" spans="12:13" x14ac:dyDescent="0.25">
      <c r="L185" s="44"/>
      <c r="M185" s="44"/>
    </row>
    <row r="186" spans="12:13" x14ac:dyDescent="0.25">
      <c r="L186" s="44"/>
      <c r="M186" s="44"/>
    </row>
    <row r="187" spans="12:13" x14ac:dyDescent="0.25">
      <c r="L187" s="44"/>
      <c r="M187" s="44"/>
    </row>
    <row r="188" spans="12:13" x14ac:dyDescent="0.25">
      <c r="L188" s="44"/>
      <c r="M188" s="44"/>
    </row>
    <row r="189" spans="12:13" x14ac:dyDescent="0.25">
      <c r="L189" s="44"/>
      <c r="M189" s="44"/>
    </row>
    <row r="190" spans="12:13" x14ac:dyDescent="0.25">
      <c r="L190" s="44"/>
      <c r="M190" s="44"/>
    </row>
    <row r="191" spans="12:13" x14ac:dyDescent="0.25">
      <c r="L191" s="44"/>
      <c r="M191" s="44"/>
    </row>
    <row r="192" spans="12:13" x14ac:dyDescent="0.25">
      <c r="L192" s="44"/>
      <c r="M192" s="44"/>
    </row>
    <row r="193" spans="12:13" x14ac:dyDescent="0.25">
      <c r="L193" s="44"/>
      <c r="M193" s="44"/>
    </row>
    <row r="194" spans="12:13" x14ac:dyDescent="0.25">
      <c r="L194" s="44"/>
      <c r="M194" s="44"/>
    </row>
    <row r="195" spans="12:13" x14ac:dyDescent="0.25">
      <c r="L195" s="44"/>
      <c r="M195" s="44"/>
    </row>
    <row r="196" spans="12:13" x14ac:dyDescent="0.25">
      <c r="L196" s="44"/>
      <c r="M196" s="44"/>
    </row>
    <row r="197" spans="12:13" x14ac:dyDescent="0.25">
      <c r="L197" s="44"/>
      <c r="M197" s="44"/>
    </row>
    <row r="198" spans="12:13" x14ac:dyDescent="0.25">
      <c r="L198" s="44"/>
      <c r="M198" s="44"/>
    </row>
    <row r="199" spans="12:13" x14ac:dyDescent="0.25">
      <c r="L199" s="44"/>
      <c r="M199" s="44"/>
    </row>
    <row r="200" spans="12:13" x14ac:dyDescent="0.25">
      <c r="L200" s="44"/>
      <c r="M200" s="44"/>
    </row>
    <row r="201" spans="12:13" x14ac:dyDescent="0.25">
      <c r="L201" s="44"/>
      <c r="M201" s="44"/>
    </row>
    <row r="202" spans="12:13" x14ac:dyDescent="0.25">
      <c r="L202" s="44"/>
      <c r="M202" s="44"/>
    </row>
    <row r="203" spans="12:13" x14ac:dyDescent="0.25">
      <c r="L203" s="44"/>
      <c r="M203" s="44"/>
    </row>
    <row r="204" spans="12:13" x14ac:dyDescent="0.25">
      <c r="L204" s="44"/>
      <c r="M204" s="44"/>
    </row>
    <row r="205" spans="12:13" x14ac:dyDescent="0.25">
      <c r="L205" s="44"/>
      <c r="M205" s="44"/>
    </row>
    <row r="206" spans="12:13" x14ac:dyDescent="0.25">
      <c r="L206" s="44"/>
      <c r="M206" s="44"/>
    </row>
    <row r="207" spans="12:13" x14ac:dyDescent="0.25">
      <c r="L207" s="44"/>
      <c r="M207" s="44"/>
    </row>
    <row r="208" spans="12:13" x14ac:dyDescent="0.25">
      <c r="L208" s="44"/>
      <c r="M208" s="44"/>
    </row>
    <row r="209" spans="12:13" x14ac:dyDescent="0.25">
      <c r="L209" s="44"/>
      <c r="M209" s="44"/>
    </row>
    <row r="210" spans="12:13" x14ac:dyDescent="0.25">
      <c r="L210" s="44"/>
      <c r="M210" s="44"/>
    </row>
    <row r="211" spans="12:13" x14ac:dyDescent="0.25">
      <c r="L211" s="44"/>
      <c r="M211" s="44"/>
    </row>
    <row r="212" spans="12:13" x14ac:dyDescent="0.25">
      <c r="L212" s="44"/>
      <c r="M212" s="44"/>
    </row>
    <row r="213" spans="12:13" x14ac:dyDescent="0.25">
      <c r="L213" s="44"/>
      <c r="M213" s="44"/>
    </row>
    <row r="214" spans="12:13" x14ac:dyDescent="0.25">
      <c r="L214" s="44"/>
      <c r="M214" s="44"/>
    </row>
    <row r="215" spans="12:13" x14ac:dyDescent="0.25">
      <c r="L215" s="44"/>
      <c r="M215" s="44"/>
    </row>
    <row r="216" spans="12:13" x14ac:dyDescent="0.25">
      <c r="L216" s="44"/>
      <c r="M216" s="44"/>
    </row>
    <row r="217" spans="12:13" x14ac:dyDescent="0.25">
      <c r="L217" s="44"/>
      <c r="M217" s="44"/>
    </row>
    <row r="218" spans="12:13" x14ac:dyDescent="0.25">
      <c r="L218" s="44"/>
      <c r="M218" s="44"/>
    </row>
    <row r="219" spans="12:13" x14ac:dyDescent="0.25">
      <c r="L219" s="44"/>
      <c r="M219" s="44"/>
    </row>
    <row r="220" spans="12:13" x14ac:dyDescent="0.25">
      <c r="L220" s="44"/>
      <c r="M220" s="44"/>
    </row>
    <row r="221" spans="12:13" x14ac:dyDescent="0.25">
      <c r="L221" s="44"/>
      <c r="M221" s="44"/>
    </row>
    <row r="222" spans="12:13" x14ac:dyDescent="0.25">
      <c r="L222" s="44"/>
      <c r="M222" s="44"/>
    </row>
    <row r="223" spans="12:13" x14ac:dyDescent="0.25">
      <c r="L223" s="44"/>
      <c r="M223" s="44"/>
    </row>
    <row r="224" spans="12:13" x14ac:dyDescent="0.25">
      <c r="L224" s="44"/>
      <c r="M224" s="44"/>
    </row>
    <row r="225" spans="12:13" x14ac:dyDescent="0.25">
      <c r="L225" s="44"/>
      <c r="M225" s="44"/>
    </row>
  </sheetData>
  <autoFilter ref="A3:M3" xr:uid="{6A5C0144-9B8E-445B-8EBB-9420FD4A273D}"/>
  <mergeCells count="2">
    <mergeCell ref="A1:M1"/>
    <mergeCell ref="A2:M2"/>
  </mergeCells>
  <conditionalFormatting sqref="A1:A2 A3:K1048576 A9:M225">
    <cfRule type="expression" dxfId="48" priority="4">
      <formula>$A1&lt;&gt;""</formula>
    </cfRule>
  </conditionalFormatting>
  <conditionalFormatting sqref="A1:A2">
    <cfRule type="expression" dxfId="47" priority="3">
      <formula>$A$2&lt;&gt;+$A$1&lt;&gt;""</formula>
    </cfRule>
  </conditionalFormatting>
  <conditionalFormatting sqref="L3:M8">
    <cfRule type="expression" dxfId="46" priority="1">
      <formula>$A3&lt;&gt;""</formula>
    </cfRule>
  </conditionalFormatting>
  <hyperlinks>
    <hyperlink ref="A1:C1" location="Ana_Sayfa!A1" display="Ana Sayfa" xr:uid="{AC11C058-1C91-4AAC-AAA5-3F492C851A9D}"/>
  </hyperlinks>
  <pageMargins left="0.7" right="0.7" top="0.75" bottom="0.84895833333333337" header="0.3" footer="0.3"/>
  <pageSetup paperSize="9" scale="50" orientation="landscape" r:id="rId1"/>
  <headerFooter>
    <oddFooter xml:space="preserve">&amp;LDüzenleyen 
Ad-Soyad&amp;C31.10.2025  tarihi itibariyle kayıtlarımıza uygundur.
Kontrol Eden
Ad-Soyad&amp;ROnaylayan 
Ad-Soyad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B636D-38BC-410C-8048-1C8C57CB5C97}">
  <sheetPr codeName="Sayfa21"/>
  <dimension ref="A1:M57"/>
  <sheetViews>
    <sheetView showGridLines="0" zoomScale="70" zoomScaleNormal="70" zoomScalePageLayoutView="40" workbookViewId="0">
      <selection activeCell="G14" sqref="G14"/>
    </sheetView>
  </sheetViews>
  <sheetFormatPr defaultColWidth="40.7109375" defaultRowHeight="15.75" x14ac:dyDescent="0.25"/>
  <cols>
    <col min="1" max="1" width="8.28515625" style="14" bestFit="1" customWidth="1"/>
    <col min="2" max="2" width="34.42578125" style="12" bestFit="1" customWidth="1"/>
    <col min="3" max="3" width="17" style="13" bestFit="1" customWidth="1"/>
    <col min="4" max="4" width="11.42578125" style="12" bestFit="1" customWidth="1"/>
    <col min="5" max="5" width="37.5703125" style="12" bestFit="1" customWidth="1"/>
    <col min="6" max="6" width="21.28515625" style="15" customWidth="1"/>
    <col min="7" max="7" width="40.7109375" style="13"/>
    <col min="8" max="8" width="17.7109375" style="15" customWidth="1"/>
    <col min="9" max="11" width="16.7109375" style="15" customWidth="1"/>
    <col min="12" max="12" width="25.28515625" style="12" customWidth="1"/>
    <col min="13" max="13" width="24.28515625" style="12" customWidth="1"/>
    <col min="14" max="16384" width="40.7109375" style="12"/>
  </cols>
  <sheetData>
    <row r="1" spans="1:13" s="16" customFormat="1" ht="33.75" customHeight="1" x14ac:dyDescent="0.25">
      <c r="A1" s="111" t="s">
        <v>89</v>
      </c>
      <c r="B1" s="112"/>
      <c r="C1" s="112"/>
      <c r="D1" s="112"/>
      <c r="E1" s="112"/>
      <c r="F1" s="112"/>
      <c r="G1" s="112"/>
      <c r="H1" s="112"/>
      <c r="I1" s="112"/>
      <c r="J1" s="112"/>
      <c r="K1" s="112"/>
      <c r="L1" s="112"/>
      <c r="M1" s="112"/>
    </row>
    <row r="2" spans="1:13" s="17" customFormat="1" ht="107.25" customHeight="1" x14ac:dyDescent="0.25">
      <c r="A2" s="113" t="s">
        <v>201</v>
      </c>
      <c r="B2" s="114"/>
      <c r="C2" s="114"/>
      <c r="D2" s="114"/>
      <c r="E2" s="114"/>
      <c r="F2" s="114"/>
      <c r="G2" s="114"/>
      <c r="H2" s="114"/>
      <c r="I2" s="114"/>
      <c r="J2" s="114"/>
      <c r="K2" s="114"/>
      <c r="L2" s="114"/>
      <c r="M2" s="114"/>
    </row>
    <row r="3" spans="1:13" s="14" customFormat="1" ht="141.75" x14ac:dyDescent="0.25">
      <c r="A3" s="34" t="s">
        <v>54</v>
      </c>
      <c r="B3" s="32" t="s">
        <v>75</v>
      </c>
      <c r="C3" s="32" t="s">
        <v>55</v>
      </c>
      <c r="D3" s="32" t="s">
        <v>63</v>
      </c>
      <c r="E3" s="32" t="s">
        <v>56</v>
      </c>
      <c r="F3" s="32" t="s">
        <v>57</v>
      </c>
      <c r="G3" s="32" t="s">
        <v>58</v>
      </c>
      <c r="H3" s="32" t="s">
        <v>90</v>
      </c>
      <c r="I3" s="32" t="s">
        <v>59</v>
      </c>
      <c r="J3" s="32" t="s">
        <v>60</v>
      </c>
      <c r="K3" s="32" t="s">
        <v>61</v>
      </c>
      <c r="L3" s="84" t="s">
        <v>123</v>
      </c>
      <c r="M3" s="84" t="s">
        <v>124</v>
      </c>
    </row>
    <row r="4" spans="1:13" x14ac:dyDescent="0.25">
      <c r="A4" s="14">
        <v>1</v>
      </c>
      <c r="L4" s="15"/>
      <c r="M4" s="15"/>
    </row>
    <row r="5" spans="1:13" x14ac:dyDescent="0.25">
      <c r="A5" s="14">
        <v>2</v>
      </c>
      <c r="L5" s="15"/>
      <c r="M5" s="15"/>
    </row>
    <row r="6" spans="1:13" x14ac:dyDescent="0.25">
      <c r="A6" s="14">
        <v>3</v>
      </c>
      <c r="L6" s="15"/>
      <c r="M6" s="15"/>
    </row>
    <row r="7" spans="1:13" x14ac:dyDescent="0.25">
      <c r="A7" s="14">
        <v>4</v>
      </c>
      <c r="L7" s="15"/>
      <c r="M7" s="15"/>
    </row>
    <row r="8" spans="1:13" x14ac:dyDescent="0.25">
      <c r="A8" s="14">
        <v>5</v>
      </c>
      <c r="L8" s="15"/>
      <c r="M8" s="15"/>
    </row>
    <row r="9" spans="1:13" x14ac:dyDescent="0.25">
      <c r="A9" s="14">
        <v>6</v>
      </c>
      <c r="L9" s="15"/>
      <c r="M9" s="15"/>
    </row>
    <row r="10" spans="1:13" x14ac:dyDescent="0.25">
      <c r="L10" s="15"/>
      <c r="M10" s="15"/>
    </row>
    <row r="11" spans="1:13" x14ac:dyDescent="0.25">
      <c r="L11" s="15"/>
      <c r="M11" s="15"/>
    </row>
    <row r="12" spans="1:13" x14ac:dyDescent="0.25">
      <c r="L12" s="15"/>
      <c r="M12" s="15"/>
    </row>
    <row r="13" spans="1:13" x14ac:dyDescent="0.25">
      <c r="L13" s="15"/>
      <c r="M13" s="15"/>
    </row>
    <row r="14" spans="1:13" x14ac:dyDescent="0.25">
      <c r="L14" s="15"/>
      <c r="M14" s="15"/>
    </row>
    <row r="15" spans="1:13" x14ac:dyDescent="0.25">
      <c r="L15" s="15"/>
      <c r="M15" s="15"/>
    </row>
    <row r="16" spans="1:13" x14ac:dyDescent="0.25">
      <c r="L16" s="15"/>
      <c r="M16" s="15"/>
    </row>
    <row r="17" spans="12:13" x14ac:dyDescent="0.25">
      <c r="L17" s="15"/>
      <c r="M17" s="15"/>
    </row>
    <row r="18" spans="12:13" x14ac:dyDescent="0.25">
      <c r="L18" s="15"/>
      <c r="M18" s="15"/>
    </row>
    <row r="19" spans="12:13" x14ac:dyDescent="0.25">
      <c r="L19" s="15"/>
      <c r="M19" s="15"/>
    </row>
    <row r="20" spans="12:13" x14ac:dyDescent="0.25">
      <c r="L20" s="15"/>
      <c r="M20" s="15"/>
    </row>
    <row r="21" spans="12:13" x14ac:dyDescent="0.25">
      <c r="L21" s="15"/>
      <c r="M21" s="15"/>
    </row>
    <row r="22" spans="12:13" x14ac:dyDescent="0.25">
      <c r="L22" s="15"/>
      <c r="M22" s="15"/>
    </row>
    <row r="23" spans="12:13" x14ac:dyDescent="0.25">
      <c r="L23" s="15"/>
      <c r="M23" s="15"/>
    </row>
    <row r="24" spans="12:13" x14ac:dyDescent="0.25">
      <c r="L24" s="15"/>
      <c r="M24" s="15"/>
    </row>
    <row r="25" spans="12:13" x14ac:dyDescent="0.25">
      <c r="L25" s="15"/>
      <c r="M25" s="15"/>
    </row>
    <row r="26" spans="12:13" x14ac:dyDescent="0.25">
      <c r="L26" s="15"/>
      <c r="M26" s="15"/>
    </row>
    <row r="27" spans="12:13" x14ac:dyDescent="0.25">
      <c r="L27" s="15"/>
      <c r="M27" s="15"/>
    </row>
    <row r="28" spans="12:13" x14ac:dyDescent="0.25">
      <c r="L28" s="15"/>
      <c r="M28" s="15"/>
    </row>
    <row r="29" spans="12:13" x14ac:dyDescent="0.25">
      <c r="L29" s="15"/>
      <c r="M29" s="15"/>
    </row>
    <row r="30" spans="12:13" x14ac:dyDescent="0.25">
      <c r="L30" s="15"/>
      <c r="M30" s="15"/>
    </row>
    <row r="31" spans="12:13" x14ac:dyDescent="0.25">
      <c r="L31" s="15"/>
      <c r="M31" s="15"/>
    </row>
    <row r="32" spans="12:13" x14ac:dyDescent="0.25">
      <c r="L32" s="15"/>
      <c r="M32" s="15"/>
    </row>
    <row r="33" spans="12:13" x14ac:dyDescent="0.25">
      <c r="L33" s="15"/>
      <c r="M33" s="15"/>
    </row>
    <row r="34" spans="12:13" x14ac:dyDescent="0.25">
      <c r="L34" s="15"/>
      <c r="M34" s="15"/>
    </row>
    <row r="35" spans="12:13" x14ac:dyDescent="0.25">
      <c r="L35" s="15"/>
      <c r="M35" s="15"/>
    </row>
    <row r="36" spans="12:13" x14ac:dyDescent="0.25">
      <c r="L36" s="15"/>
      <c r="M36" s="15"/>
    </row>
    <row r="37" spans="12:13" x14ac:dyDescent="0.25">
      <c r="L37" s="15"/>
      <c r="M37" s="15"/>
    </row>
    <row r="38" spans="12:13" x14ac:dyDescent="0.25">
      <c r="L38" s="15"/>
      <c r="M38" s="15"/>
    </row>
    <row r="39" spans="12:13" x14ac:dyDescent="0.25">
      <c r="L39" s="15"/>
      <c r="M39" s="15"/>
    </row>
    <row r="40" spans="12:13" x14ac:dyDescent="0.25">
      <c r="L40" s="15"/>
      <c r="M40" s="15"/>
    </row>
    <row r="41" spans="12:13" x14ac:dyDescent="0.25">
      <c r="L41" s="15"/>
      <c r="M41" s="15"/>
    </row>
    <row r="42" spans="12:13" x14ac:dyDescent="0.25">
      <c r="L42" s="15"/>
      <c r="M42" s="15"/>
    </row>
    <row r="43" spans="12:13" x14ac:dyDescent="0.25">
      <c r="L43" s="15"/>
      <c r="M43" s="15"/>
    </row>
    <row r="44" spans="12:13" x14ac:dyDescent="0.25">
      <c r="L44" s="15"/>
      <c r="M44" s="15"/>
    </row>
    <row r="45" spans="12:13" x14ac:dyDescent="0.25">
      <c r="L45" s="15"/>
      <c r="M45" s="15"/>
    </row>
    <row r="46" spans="12:13" x14ac:dyDescent="0.25">
      <c r="L46" s="15"/>
      <c r="M46" s="15"/>
    </row>
    <row r="47" spans="12:13" x14ac:dyDescent="0.25">
      <c r="L47" s="15"/>
      <c r="M47" s="15"/>
    </row>
    <row r="48" spans="12:13" x14ac:dyDescent="0.25">
      <c r="L48" s="15"/>
      <c r="M48" s="15"/>
    </row>
    <row r="49" spans="12:13" x14ac:dyDescent="0.25">
      <c r="L49" s="15"/>
      <c r="M49" s="15"/>
    </row>
    <row r="50" spans="12:13" x14ac:dyDescent="0.25">
      <c r="L50" s="15"/>
      <c r="M50" s="15"/>
    </row>
    <row r="51" spans="12:13" x14ac:dyDescent="0.25">
      <c r="L51" s="15"/>
      <c r="M51" s="15"/>
    </row>
    <row r="52" spans="12:13" x14ac:dyDescent="0.25">
      <c r="L52" s="15"/>
      <c r="M52" s="15"/>
    </row>
    <row r="53" spans="12:13" x14ac:dyDescent="0.25">
      <c r="L53" s="15"/>
      <c r="M53" s="15"/>
    </row>
    <row r="54" spans="12:13" x14ac:dyDescent="0.25">
      <c r="L54" s="15"/>
      <c r="M54" s="15"/>
    </row>
    <row r="55" spans="12:13" x14ac:dyDescent="0.25">
      <c r="L55" s="15"/>
      <c r="M55" s="15"/>
    </row>
    <row r="56" spans="12:13" x14ac:dyDescent="0.25">
      <c r="L56" s="15"/>
      <c r="M56" s="15"/>
    </row>
    <row r="57" spans="12:13" x14ac:dyDescent="0.25">
      <c r="L57" s="15"/>
      <c r="M57" s="15"/>
    </row>
  </sheetData>
  <autoFilter ref="A3:M3" xr:uid="{116B636D-38BC-410C-8048-1C8C57CB5C97}"/>
  <mergeCells count="2">
    <mergeCell ref="A1:M1"/>
    <mergeCell ref="A2:M2"/>
  </mergeCells>
  <conditionalFormatting sqref="A1:A2 A3:K1048576">
    <cfRule type="expression" dxfId="45" priority="4">
      <formula>$A1&lt;&gt;""</formula>
    </cfRule>
  </conditionalFormatting>
  <conditionalFormatting sqref="A1:A2">
    <cfRule type="expression" dxfId="44" priority="3">
      <formula>$A$2&lt;&gt;+$A$1&lt;&gt;""</formula>
    </cfRule>
  </conditionalFormatting>
  <conditionalFormatting sqref="L3:M57">
    <cfRule type="expression" dxfId="43" priority="1">
      <formula>$A3&lt;&gt;""</formula>
    </cfRule>
  </conditionalFormatting>
  <hyperlinks>
    <hyperlink ref="A1:C1" location="Ana_Sayfa!A1" display="Ana Sayfa" xr:uid="{46D694A3-70EA-4E46-AB18-5CFEB072B7FC}"/>
  </hyperlinks>
  <pageMargins left="0.7" right="0.7" top="0.75" bottom="0.84895833333333337" header="0.3" footer="0.3"/>
  <pageSetup paperSize="9" scale="50" orientation="landscape" r:id="rId1"/>
  <headerFooter>
    <oddFooter xml:space="preserve">&amp;LDüzenleyen 
Ad-Soyad&amp;C31.10.2025  tarihi itibariyle kayıtlarımıza uygundur.
Kontrol Eden
Ad-Soyad&amp;ROnaylayan 
Ad-Soyad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41061-F8B6-4D4B-8B84-5E1B41503EDD}">
  <sheetPr codeName="Sayfa22"/>
  <dimension ref="A1:Q95"/>
  <sheetViews>
    <sheetView showGridLines="0" zoomScale="70" zoomScaleNormal="70" zoomScalePageLayoutView="40" workbookViewId="0">
      <selection activeCell="I15" sqref="I15"/>
    </sheetView>
  </sheetViews>
  <sheetFormatPr defaultColWidth="8.85546875" defaultRowHeight="15.75" x14ac:dyDescent="0.25"/>
  <cols>
    <col min="1" max="1" width="9.28515625" style="14" bestFit="1" customWidth="1"/>
    <col min="2" max="2" width="43.85546875" style="49" customWidth="1"/>
    <col min="3" max="3" width="43.5703125" style="13" customWidth="1"/>
    <col min="4" max="4" width="16.85546875" style="12" bestFit="1" customWidth="1"/>
    <col min="5" max="5" width="14" style="12" bestFit="1" customWidth="1"/>
    <col min="6" max="6" width="14.28515625" style="12" bestFit="1" customWidth="1"/>
    <col min="7" max="7" width="20.140625" style="51" bestFit="1" customWidth="1"/>
    <col min="8" max="8" width="22.5703125" style="12" bestFit="1" customWidth="1"/>
    <col min="9" max="9" width="17.42578125" style="12" bestFit="1" customWidth="1"/>
    <col min="10" max="10" width="25.85546875" style="53" bestFit="1" customWidth="1"/>
    <col min="11" max="11" width="19.140625" style="40" bestFit="1" customWidth="1"/>
    <col min="12" max="12" width="13" style="12" bestFit="1" customWidth="1"/>
    <col min="13" max="13" width="20.42578125" style="12" customWidth="1"/>
    <col min="14" max="14" width="16.85546875" style="53" bestFit="1" customWidth="1"/>
    <col min="15" max="15" width="13.85546875" style="12" bestFit="1" customWidth="1"/>
    <col min="16" max="16" width="17.7109375" style="12" bestFit="1" customWidth="1"/>
    <col min="17" max="17" width="17.28515625" style="12" bestFit="1" customWidth="1"/>
    <col min="18" max="18" width="27.140625" style="12" bestFit="1" customWidth="1"/>
    <col min="19" max="16384" width="8.85546875" style="12"/>
  </cols>
  <sheetData>
    <row r="1" spans="1:17" s="16" customFormat="1" ht="33.75" customHeight="1" x14ac:dyDescent="0.25">
      <c r="A1" s="111" t="s">
        <v>89</v>
      </c>
      <c r="B1" s="112"/>
      <c r="C1" s="112"/>
      <c r="D1" s="112"/>
      <c r="E1" s="112"/>
      <c r="F1" s="112"/>
      <c r="G1" s="112"/>
      <c r="H1" s="112"/>
      <c r="I1" s="112"/>
      <c r="J1" s="112"/>
      <c r="K1" s="112"/>
      <c r="L1" s="112"/>
      <c r="M1" s="112"/>
      <c r="N1" s="112"/>
      <c r="O1" s="112"/>
      <c r="P1" s="112"/>
    </row>
    <row r="2" spans="1:17" s="17" customFormat="1" ht="107.25" customHeight="1" x14ac:dyDescent="0.25">
      <c r="A2" s="113" t="s">
        <v>202</v>
      </c>
      <c r="B2" s="114"/>
      <c r="C2" s="114"/>
      <c r="D2" s="114"/>
      <c r="E2" s="114"/>
      <c r="F2" s="114"/>
      <c r="G2" s="114"/>
      <c r="H2" s="114"/>
      <c r="I2" s="114"/>
      <c r="J2" s="114"/>
      <c r="K2" s="114"/>
      <c r="L2" s="114"/>
      <c r="M2" s="114"/>
      <c r="N2" s="114"/>
      <c r="O2" s="114"/>
      <c r="P2" s="114"/>
    </row>
    <row r="3" spans="1:17" s="14" customFormat="1" ht="48" thickBot="1" x14ac:dyDescent="0.3">
      <c r="A3" s="34" t="s">
        <v>54</v>
      </c>
      <c r="B3" s="28" t="s">
        <v>75</v>
      </c>
      <c r="C3" s="32" t="s">
        <v>64</v>
      </c>
      <c r="D3" s="32" t="s">
        <v>65</v>
      </c>
      <c r="E3" s="32" t="s">
        <v>66</v>
      </c>
      <c r="F3" s="32" t="s">
        <v>67</v>
      </c>
      <c r="G3" s="50" t="s">
        <v>68</v>
      </c>
      <c r="H3" s="32" t="s">
        <v>69</v>
      </c>
      <c r="I3" s="32" t="s">
        <v>70</v>
      </c>
      <c r="J3" s="52" t="s">
        <v>71</v>
      </c>
      <c r="K3" s="54" t="s">
        <v>72</v>
      </c>
      <c r="L3" s="32" t="s">
        <v>73</v>
      </c>
      <c r="M3" s="32" t="s">
        <v>74</v>
      </c>
      <c r="N3" s="52" t="s">
        <v>111</v>
      </c>
      <c r="O3" s="84" t="s">
        <v>123</v>
      </c>
      <c r="P3" s="84" t="s">
        <v>124</v>
      </c>
    </row>
    <row r="4" spans="1:17" x14ac:dyDescent="0.25">
      <c r="A4" s="14">
        <v>1</v>
      </c>
      <c r="D4" s="14"/>
      <c r="F4" s="13"/>
      <c r="G4" s="12"/>
      <c r="H4" s="40"/>
      <c r="K4" s="12"/>
      <c r="M4" s="53"/>
      <c r="N4" s="12"/>
    </row>
    <row r="5" spans="1:17" x14ac:dyDescent="0.25">
      <c r="A5" s="14">
        <v>2</v>
      </c>
      <c r="D5" s="14"/>
      <c r="F5" s="13"/>
      <c r="G5" s="12"/>
      <c r="H5" s="40"/>
      <c r="K5" s="12"/>
      <c r="M5" s="53"/>
      <c r="N5" s="12"/>
    </row>
    <row r="6" spans="1:17" x14ac:dyDescent="0.25">
      <c r="A6" s="14">
        <v>3</v>
      </c>
      <c r="D6" s="14"/>
      <c r="F6" s="13"/>
      <c r="G6" s="12"/>
      <c r="H6" s="40"/>
      <c r="K6" s="12"/>
      <c r="M6" s="53"/>
      <c r="N6" s="12"/>
    </row>
    <row r="7" spans="1:17" x14ac:dyDescent="0.25">
      <c r="A7" s="14">
        <v>4</v>
      </c>
      <c r="D7" s="14"/>
      <c r="F7" s="13"/>
      <c r="G7" s="12"/>
      <c r="H7" s="40"/>
      <c r="K7" s="12"/>
      <c r="M7" s="53"/>
      <c r="N7" s="12"/>
    </row>
    <row r="8" spans="1:17" x14ac:dyDescent="0.25">
      <c r="A8" s="14">
        <v>5</v>
      </c>
      <c r="D8" s="14"/>
      <c r="F8" s="13"/>
      <c r="G8" s="12"/>
      <c r="H8" s="40"/>
      <c r="K8" s="12"/>
      <c r="M8" s="53"/>
      <c r="N8" s="12"/>
    </row>
    <row r="9" spans="1:17" x14ac:dyDescent="0.25">
      <c r="A9" s="14">
        <v>6</v>
      </c>
      <c r="D9" s="14"/>
      <c r="F9" s="13"/>
      <c r="G9" s="12"/>
      <c r="H9" s="40"/>
      <c r="K9" s="12"/>
      <c r="M9" s="53"/>
      <c r="N9" s="12"/>
    </row>
    <row r="10" spans="1:17" x14ac:dyDescent="0.25">
      <c r="D10" s="14"/>
      <c r="F10" s="13"/>
      <c r="G10" s="12"/>
      <c r="H10" s="40"/>
      <c r="K10" s="12"/>
      <c r="M10" s="53"/>
      <c r="N10" s="12"/>
      <c r="Q10" s="14"/>
    </row>
    <row r="11" spans="1:17" x14ac:dyDescent="0.25">
      <c r="D11" s="14"/>
      <c r="F11" s="13"/>
      <c r="G11" s="12"/>
      <c r="H11" s="40"/>
      <c r="K11" s="12"/>
      <c r="M11" s="53"/>
      <c r="N11" s="12"/>
      <c r="Q11" s="14"/>
    </row>
    <row r="12" spans="1:17" x14ac:dyDescent="0.25">
      <c r="D12" s="14"/>
      <c r="F12" s="13"/>
      <c r="G12" s="12"/>
      <c r="H12" s="40"/>
      <c r="K12" s="12"/>
      <c r="M12" s="53"/>
      <c r="N12" s="12"/>
      <c r="Q12" s="14"/>
    </row>
    <row r="13" spans="1:17" x14ac:dyDescent="0.25">
      <c r="D13" s="14"/>
      <c r="F13" s="13"/>
      <c r="G13" s="12"/>
      <c r="H13" s="40"/>
      <c r="K13" s="12"/>
      <c r="M13" s="53"/>
      <c r="N13" s="12"/>
      <c r="Q13" s="14"/>
    </row>
    <row r="14" spans="1:17" x14ac:dyDescent="0.25">
      <c r="D14" s="14"/>
      <c r="F14" s="13"/>
      <c r="G14" s="12"/>
      <c r="H14" s="40"/>
      <c r="K14" s="12"/>
      <c r="M14" s="53"/>
      <c r="N14" s="12"/>
      <c r="Q14" s="14"/>
    </row>
    <row r="15" spans="1:17" x14ac:dyDescent="0.25">
      <c r="D15" s="14"/>
      <c r="F15" s="13"/>
      <c r="G15" s="12"/>
      <c r="H15" s="40"/>
      <c r="K15" s="12"/>
      <c r="M15" s="53"/>
      <c r="N15" s="12"/>
      <c r="Q15" s="14"/>
    </row>
    <row r="16" spans="1:17" x14ac:dyDescent="0.25">
      <c r="D16" s="14"/>
      <c r="F16" s="13"/>
      <c r="G16" s="12"/>
      <c r="H16" s="40"/>
      <c r="K16" s="12"/>
      <c r="M16" s="53"/>
      <c r="N16" s="12"/>
      <c r="Q16" s="14"/>
    </row>
    <row r="17" spans="4:17" x14ac:dyDescent="0.25">
      <c r="D17" s="14"/>
      <c r="F17" s="13"/>
      <c r="G17" s="12"/>
      <c r="H17" s="40"/>
      <c r="K17" s="12"/>
      <c r="M17" s="53"/>
      <c r="N17" s="12"/>
      <c r="Q17" s="14"/>
    </row>
    <row r="18" spans="4:17" x14ac:dyDescent="0.25">
      <c r="D18" s="14"/>
      <c r="F18" s="13"/>
      <c r="G18" s="12"/>
      <c r="H18" s="40"/>
      <c r="K18" s="12"/>
      <c r="M18" s="53"/>
      <c r="N18" s="12"/>
      <c r="Q18" s="14"/>
    </row>
    <row r="19" spans="4:17" x14ac:dyDescent="0.25">
      <c r="D19" s="14"/>
      <c r="F19" s="13"/>
      <c r="G19" s="12"/>
      <c r="H19" s="40"/>
      <c r="K19" s="12"/>
      <c r="M19" s="53"/>
      <c r="N19" s="12"/>
      <c r="Q19" s="14"/>
    </row>
    <row r="20" spans="4:17" x14ac:dyDescent="0.25">
      <c r="D20" s="14"/>
      <c r="F20" s="13"/>
      <c r="G20" s="12"/>
      <c r="H20" s="40"/>
      <c r="K20" s="12"/>
      <c r="M20" s="53"/>
      <c r="N20" s="12"/>
      <c r="Q20" s="14"/>
    </row>
    <row r="21" spans="4:17" x14ac:dyDescent="0.25">
      <c r="D21" s="14"/>
      <c r="F21" s="13"/>
      <c r="G21" s="12"/>
      <c r="H21" s="40"/>
      <c r="K21" s="12"/>
      <c r="M21" s="53"/>
      <c r="N21" s="12"/>
      <c r="Q21" s="14"/>
    </row>
    <row r="22" spans="4:17" x14ac:dyDescent="0.25">
      <c r="D22" s="14"/>
      <c r="F22" s="13"/>
      <c r="G22" s="12"/>
      <c r="H22" s="40"/>
      <c r="K22" s="12"/>
      <c r="M22" s="53"/>
      <c r="N22" s="12"/>
      <c r="Q22" s="14"/>
    </row>
    <row r="23" spans="4:17" x14ac:dyDescent="0.25">
      <c r="D23" s="14"/>
      <c r="F23" s="13"/>
      <c r="G23" s="12"/>
      <c r="H23" s="40"/>
      <c r="K23" s="12"/>
      <c r="M23" s="53"/>
      <c r="N23" s="12"/>
      <c r="Q23" s="14"/>
    </row>
    <row r="24" spans="4:17" x14ac:dyDescent="0.25">
      <c r="D24" s="14"/>
      <c r="F24" s="13"/>
      <c r="G24" s="12"/>
      <c r="H24" s="40"/>
      <c r="K24" s="12"/>
      <c r="M24" s="53"/>
      <c r="N24" s="12"/>
      <c r="Q24" s="14"/>
    </row>
    <row r="25" spans="4:17" x14ac:dyDescent="0.25">
      <c r="D25" s="14"/>
      <c r="F25" s="13"/>
      <c r="G25" s="12"/>
      <c r="H25" s="40"/>
      <c r="K25" s="12"/>
      <c r="M25" s="53"/>
      <c r="N25" s="12"/>
      <c r="Q25" s="14"/>
    </row>
    <row r="26" spans="4:17" x14ac:dyDescent="0.25">
      <c r="D26" s="14"/>
      <c r="F26" s="13"/>
      <c r="G26" s="12"/>
      <c r="H26" s="40"/>
      <c r="K26" s="12"/>
      <c r="M26" s="53"/>
      <c r="N26" s="12"/>
      <c r="Q26" s="14"/>
    </row>
    <row r="27" spans="4:17" x14ac:dyDescent="0.25">
      <c r="D27" s="14"/>
      <c r="F27" s="13"/>
      <c r="G27" s="12"/>
      <c r="H27" s="40"/>
      <c r="K27" s="12"/>
      <c r="M27" s="53"/>
      <c r="N27" s="12"/>
      <c r="Q27" s="14"/>
    </row>
    <row r="28" spans="4:17" x14ac:dyDescent="0.25">
      <c r="D28" s="14"/>
      <c r="F28" s="13"/>
      <c r="G28" s="12"/>
      <c r="H28" s="40"/>
      <c r="K28" s="12"/>
      <c r="M28" s="53"/>
      <c r="N28" s="12"/>
      <c r="Q28" s="14"/>
    </row>
    <row r="29" spans="4:17" x14ac:dyDescent="0.25">
      <c r="D29" s="14"/>
      <c r="F29" s="13"/>
      <c r="G29" s="12"/>
      <c r="H29" s="40"/>
      <c r="K29" s="12"/>
      <c r="M29" s="53"/>
      <c r="N29" s="12"/>
      <c r="Q29" s="14"/>
    </row>
    <row r="30" spans="4:17" x14ac:dyDescent="0.25">
      <c r="D30" s="14"/>
      <c r="F30" s="13"/>
      <c r="G30" s="12"/>
      <c r="H30" s="40"/>
      <c r="K30" s="12"/>
      <c r="M30" s="53"/>
      <c r="N30" s="12"/>
      <c r="Q30" s="14"/>
    </row>
    <row r="31" spans="4:17" x14ac:dyDescent="0.25">
      <c r="D31" s="14"/>
      <c r="F31" s="13"/>
      <c r="G31" s="12"/>
      <c r="H31" s="40"/>
      <c r="K31" s="12"/>
      <c r="M31" s="53"/>
      <c r="N31" s="12"/>
      <c r="Q31" s="14"/>
    </row>
    <row r="32" spans="4:17" x14ac:dyDescent="0.25">
      <c r="D32" s="14"/>
      <c r="F32" s="13"/>
      <c r="G32" s="12"/>
      <c r="H32" s="40"/>
      <c r="K32" s="12"/>
      <c r="M32" s="53"/>
      <c r="N32" s="12"/>
      <c r="Q32" s="14"/>
    </row>
    <row r="33" spans="4:17" x14ac:dyDescent="0.25">
      <c r="D33" s="14"/>
      <c r="F33" s="13"/>
      <c r="G33" s="12"/>
      <c r="H33" s="40"/>
      <c r="K33" s="12"/>
      <c r="M33" s="53"/>
      <c r="N33" s="12"/>
      <c r="Q33" s="14"/>
    </row>
    <row r="34" spans="4:17" x14ac:dyDescent="0.25">
      <c r="D34" s="14"/>
      <c r="F34" s="13"/>
      <c r="G34" s="12"/>
      <c r="H34" s="40"/>
      <c r="K34" s="12"/>
      <c r="M34" s="53"/>
      <c r="N34" s="12"/>
      <c r="Q34" s="14"/>
    </row>
    <row r="35" spans="4:17" x14ac:dyDescent="0.25">
      <c r="D35" s="14"/>
      <c r="F35" s="13"/>
      <c r="G35" s="12"/>
      <c r="H35" s="40"/>
      <c r="K35" s="12"/>
      <c r="M35" s="53"/>
      <c r="N35" s="12"/>
      <c r="Q35" s="14"/>
    </row>
    <row r="36" spans="4:17" x14ac:dyDescent="0.25">
      <c r="D36" s="14"/>
      <c r="F36" s="13"/>
      <c r="G36" s="12"/>
      <c r="H36" s="40"/>
      <c r="K36" s="12"/>
      <c r="M36" s="53"/>
      <c r="N36" s="12"/>
      <c r="Q36" s="14"/>
    </row>
    <row r="37" spans="4:17" x14ac:dyDescent="0.25">
      <c r="D37" s="14"/>
      <c r="F37" s="13"/>
      <c r="G37" s="12"/>
      <c r="H37" s="40"/>
      <c r="K37" s="12"/>
      <c r="M37" s="53"/>
      <c r="N37" s="12"/>
      <c r="Q37" s="14"/>
    </row>
    <row r="38" spans="4:17" x14ac:dyDescent="0.25">
      <c r="D38" s="14"/>
      <c r="F38" s="13"/>
      <c r="G38" s="12"/>
      <c r="H38" s="40"/>
      <c r="K38" s="12"/>
      <c r="M38" s="53"/>
      <c r="N38" s="12"/>
      <c r="Q38" s="14"/>
    </row>
    <row r="39" spans="4:17" x14ac:dyDescent="0.25">
      <c r="D39" s="14"/>
      <c r="F39" s="13"/>
      <c r="G39" s="12"/>
      <c r="H39" s="40"/>
      <c r="K39" s="12"/>
      <c r="M39" s="53"/>
      <c r="N39" s="12"/>
      <c r="Q39" s="14"/>
    </row>
    <row r="40" spans="4:17" x14ac:dyDescent="0.25">
      <c r="D40" s="14"/>
      <c r="F40" s="13"/>
      <c r="G40" s="12"/>
      <c r="H40" s="40"/>
      <c r="K40" s="12"/>
      <c r="M40" s="53"/>
      <c r="N40" s="12"/>
      <c r="Q40" s="14"/>
    </row>
    <row r="41" spans="4:17" x14ac:dyDescent="0.25">
      <c r="D41" s="14"/>
      <c r="F41" s="13"/>
      <c r="G41" s="12"/>
      <c r="H41" s="40"/>
      <c r="K41" s="12"/>
      <c r="M41" s="53"/>
      <c r="N41" s="12"/>
      <c r="Q41" s="14"/>
    </row>
    <row r="42" spans="4:17" x14ac:dyDescent="0.25">
      <c r="D42" s="14"/>
      <c r="F42" s="13"/>
      <c r="G42" s="12"/>
      <c r="H42" s="40"/>
      <c r="K42" s="12"/>
      <c r="M42" s="53"/>
      <c r="N42" s="12"/>
      <c r="Q42" s="14"/>
    </row>
    <row r="43" spans="4:17" x14ac:dyDescent="0.25">
      <c r="D43" s="14"/>
      <c r="F43" s="13"/>
      <c r="G43" s="12"/>
      <c r="H43" s="40"/>
      <c r="K43" s="12"/>
      <c r="M43" s="53"/>
      <c r="N43" s="12"/>
      <c r="Q43" s="14"/>
    </row>
    <row r="44" spans="4:17" x14ac:dyDescent="0.25">
      <c r="D44" s="14"/>
      <c r="F44" s="13"/>
      <c r="G44" s="12"/>
      <c r="H44" s="40"/>
      <c r="K44" s="12"/>
      <c r="M44" s="53"/>
      <c r="N44" s="12"/>
      <c r="Q44" s="14"/>
    </row>
    <row r="45" spans="4:17" x14ac:dyDescent="0.25">
      <c r="D45" s="14"/>
      <c r="F45" s="13"/>
      <c r="G45" s="12"/>
      <c r="H45" s="40"/>
      <c r="K45" s="12"/>
      <c r="M45" s="53"/>
      <c r="N45" s="12"/>
      <c r="Q45" s="14"/>
    </row>
    <row r="46" spans="4:17" x14ac:dyDescent="0.25">
      <c r="D46" s="14"/>
      <c r="F46" s="13"/>
      <c r="G46" s="12"/>
      <c r="H46" s="40"/>
      <c r="K46" s="12"/>
      <c r="M46" s="53"/>
      <c r="N46" s="12"/>
      <c r="Q46" s="14"/>
    </row>
    <row r="47" spans="4:17" x14ac:dyDescent="0.25">
      <c r="D47" s="14"/>
      <c r="F47" s="13"/>
      <c r="G47" s="12"/>
      <c r="H47" s="40"/>
      <c r="K47" s="12"/>
      <c r="M47" s="53"/>
      <c r="N47" s="12"/>
      <c r="Q47" s="14"/>
    </row>
    <row r="48" spans="4:17" x14ac:dyDescent="0.25">
      <c r="D48" s="14"/>
      <c r="F48" s="13"/>
      <c r="G48" s="12"/>
      <c r="H48" s="40"/>
      <c r="K48" s="12"/>
      <c r="M48" s="53"/>
      <c r="N48" s="12"/>
      <c r="Q48" s="14"/>
    </row>
    <row r="49" spans="4:17" x14ac:dyDescent="0.25">
      <c r="D49" s="14"/>
      <c r="F49" s="13"/>
      <c r="G49" s="12"/>
      <c r="H49" s="40"/>
      <c r="K49" s="12"/>
      <c r="M49" s="53"/>
      <c r="N49" s="12"/>
      <c r="Q49" s="14"/>
    </row>
    <row r="50" spans="4:17" x14ac:dyDescent="0.25">
      <c r="D50" s="14"/>
      <c r="F50" s="13"/>
      <c r="G50" s="12"/>
      <c r="H50" s="40"/>
      <c r="K50" s="12"/>
      <c r="M50" s="53"/>
      <c r="N50" s="12"/>
      <c r="Q50" s="14"/>
    </row>
    <row r="51" spans="4:17" x14ac:dyDescent="0.25">
      <c r="D51" s="14"/>
      <c r="F51" s="13"/>
      <c r="G51" s="12"/>
      <c r="H51" s="40"/>
      <c r="K51" s="12"/>
      <c r="M51" s="53"/>
      <c r="N51" s="12"/>
      <c r="Q51" s="14"/>
    </row>
    <row r="52" spans="4:17" x14ac:dyDescent="0.25">
      <c r="D52" s="14"/>
      <c r="F52" s="13"/>
      <c r="G52" s="12"/>
      <c r="H52" s="40"/>
      <c r="K52" s="12"/>
      <c r="M52" s="53"/>
      <c r="N52" s="12"/>
      <c r="Q52" s="14"/>
    </row>
    <row r="53" spans="4:17" x14ac:dyDescent="0.25">
      <c r="D53" s="14"/>
      <c r="F53" s="13"/>
      <c r="G53" s="12"/>
      <c r="H53" s="40"/>
      <c r="K53" s="12"/>
      <c r="M53" s="53"/>
      <c r="N53" s="12"/>
      <c r="Q53" s="14"/>
    </row>
    <row r="54" spans="4:17" x14ac:dyDescent="0.25">
      <c r="D54" s="14"/>
      <c r="F54" s="13"/>
      <c r="G54" s="12"/>
      <c r="H54" s="40"/>
      <c r="K54" s="12"/>
      <c r="M54" s="53"/>
      <c r="N54" s="12"/>
      <c r="Q54" s="14"/>
    </row>
    <row r="55" spans="4:17" x14ac:dyDescent="0.25">
      <c r="D55" s="14"/>
      <c r="F55" s="13"/>
      <c r="G55" s="12"/>
      <c r="H55" s="40"/>
      <c r="K55" s="12"/>
      <c r="M55" s="53"/>
      <c r="N55" s="12"/>
      <c r="Q55" s="14"/>
    </row>
    <row r="56" spans="4:17" x14ac:dyDescent="0.25">
      <c r="D56" s="14"/>
      <c r="F56" s="13"/>
      <c r="G56" s="12"/>
      <c r="H56" s="40"/>
      <c r="K56" s="12"/>
      <c r="M56" s="53"/>
      <c r="N56" s="12"/>
      <c r="Q56" s="14"/>
    </row>
    <row r="57" spans="4:17" x14ac:dyDescent="0.25">
      <c r="D57" s="14"/>
      <c r="F57" s="13"/>
      <c r="G57" s="12"/>
      <c r="H57" s="40"/>
      <c r="K57" s="12"/>
      <c r="M57" s="53"/>
      <c r="N57" s="12"/>
      <c r="Q57" s="14"/>
    </row>
    <row r="58" spans="4:17" x14ac:dyDescent="0.25">
      <c r="D58" s="14"/>
      <c r="F58" s="13"/>
      <c r="G58" s="12"/>
      <c r="H58" s="40"/>
      <c r="K58" s="12"/>
      <c r="M58" s="53"/>
      <c r="N58" s="12"/>
      <c r="Q58" s="14"/>
    </row>
    <row r="59" spans="4:17" x14ac:dyDescent="0.25">
      <c r="D59" s="14"/>
      <c r="F59" s="13"/>
      <c r="G59" s="12"/>
      <c r="H59" s="40"/>
      <c r="K59" s="12"/>
      <c r="M59" s="53"/>
      <c r="N59" s="12"/>
      <c r="Q59" s="14"/>
    </row>
    <row r="60" spans="4:17" x14ac:dyDescent="0.25">
      <c r="D60" s="14"/>
      <c r="F60" s="13"/>
      <c r="G60" s="12"/>
      <c r="H60" s="40"/>
      <c r="K60" s="12"/>
      <c r="M60" s="53"/>
      <c r="N60" s="12"/>
      <c r="Q60" s="14"/>
    </row>
    <row r="61" spans="4:17" x14ac:dyDescent="0.25">
      <c r="D61" s="14"/>
      <c r="F61" s="13"/>
      <c r="G61" s="12"/>
      <c r="H61" s="40"/>
      <c r="K61" s="12"/>
      <c r="M61" s="53"/>
      <c r="N61" s="12"/>
      <c r="Q61" s="14"/>
    </row>
    <row r="62" spans="4:17" x14ac:dyDescent="0.25">
      <c r="D62" s="14"/>
      <c r="F62" s="13"/>
      <c r="G62" s="12"/>
      <c r="H62" s="40"/>
      <c r="K62" s="12"/>
      <c r="M62" s="53"/>
      <c r="N62" s="12"/>
      <c r="Q62" s="14"/>
    </row>
    <row r="63" spans="4:17" x14ac:dyDescent="0.25">
      <c r="D63" s="14"/>
      <c r="F63" s="13"/>
      <c r="G63" s="12"/>
      <c r="H63" s="40"/>
      <c r="K63" s="12"/>
      <c r="M63" s="53"/>
      <c r="N63" s="12"/>
      <c r="Q63" s="14"/>
    </row>
    <row r="64" spans="4:17" x14ac:dyDescent="0.25">
      <c r="D64" s="14"/>
      <c r="F64" s="13"/>
      <c r="G64" s="12"/>
      <c r="H64" s="40"/>
      <c r="K64" s="12"/>
      <c r="M64" s="53"/>
      <c r="N64" s="12"/>
      <c r="Q64" s="14"/>
    </row>
    <row r="65" spans="4:17" x14ac:dyDescent="0.25">
      <c r="D65" s="14"/>
      <c r="F65" s="13"/>
      <c r="G65" s="12"/>
      <c r="H65" s="40"/>
      <c r="K65" s="12"/>
      <c r="M65" s="53"/>
      <c r="N65" s="12"/>
      <c r="Q65" s="14"/>
    </row>
    <row r="66" spans="4:17" x14ac:dyDescent="0.25">
      <c r="D66" s="14"/>
      <c r="F66" s="13"/>
      <c r="G66" s="12"/>
      <c r="H66" s="40"/>
      <c r="K66" s="12"/>
      <c r="M66" s="53"/>
      <c r="N66" s="12"/>
      <c r="Q66" s="14"/>
    </row>
    <row r="67" spans="4:17" x14ac:dyDescent="0.25">
      <c r="D67" s="14"/>
      <c r="F67" s="13"/>
      <c r="G67" s="12"/>
      <c r="H67" s="40"/>
      <c r="K67" s="12"/>
      <c r="M67" s="53"/>
      <c r="N67" s="12"/>
      <c r="Q67" s="14"/>
    </row>
    <row r="68" spans="4:17" x14ac:dyDescent="0.25">
      <c r="D68" s="14"/>
      <c r="F68" s="13"/>
      <c r="G68" s="12"/>
      <c r="H68" s="40"/>
      <c r="K68" s="12"/>
      <c r="M68" s="53"/>
      <c r="N68" s="12"/>
      <c r="Q68" s="14"/>
    </row>
    <row r="69" spans="4:17" x14ac:dyDescent="0.25">
      <c r="D69" s="14"/>
      <c r="F69" s="13"/>
      <c r="G69" s="12"/>
      <c r="H69" s="40"/>
      <c r="K69" s="12"/>
      <c r="M69" s="53"/>
      <c r="N69" s="12"/>
      <c r="Q69" s="14"/>
    </row>
    <row r="70" spans="4:17" x14ac:dyDescent="0.25">
      <c r="D70" s="14"/>
      <c r="F70" s="13"/>
      <c r="G70" s="12"/>
      <c r="H70" s="40"/>
      <c r="K70" s="12"/>
      <c r="M70" s="53"/>
      <c r="N70" s="12"/>
      <c r="Q70" s="14"/>
    </row>
    <row r="71" spans="4:17" x14ac:dyDescent="0.25">
      <c r="D71" s="14"/>
      <c r="F71" s="13"/>
      <c r="G71" s="12"/>
      <c r="H71" s="40"/>
      <c r="K71" s="12"/>
      <c r="M71" s="53"/>
      <c r="N71" s="12"/>
      <c r="Q71" s="14"/>
    </row>
    <row r="72" spans="4:17" x14ac:dyDescent="0.25">
      <c r="D72" s="14"/>
      <c r="F72" s="13"/>
      <c r="G72" s="12"/>
      <c r="H72" s="40"/>
      <c r="K72" s="12"/>
      <c r="M72" s="53"/>
      <c r="N72" s="12"/>
      <c r="Q72" s="14"/>
    </row>
    <row r="73" spans="4:17" x14ac:dyDescent="0.25">
      <c r="D73" s="14"/>
      <c r="F73" s="13"/>
      <c r="G73" s="12"/>
      <c r="H73" s="40"/>
      <c r="K73" s="12"/>
      <c r="M73" s="53"/>
      <c r="N73" s="12"/>
      <c r="Q73" s="14"/>
    </row>
    <row r="74" spans="4:17" x14ac:dyDescent="0.25">
      <c r="D74" s="14"/>
      <c r="F74" s="13"/>
      <c r="G74" s="12"/>
      <c r="H74" s="40"/>
      <c r="K74" s="12"/>
      <c r="M74" s="53"/>
      <c r="N74" s="12"/>
      <c r="Q74" s="14"/>
    </row>
    <row r="75" spans="4:17" x14ac:dyDescent="0.25">
      <c r="D75" s="14"/>
      <c r="F75" s="13"/>
      <c r="G75" s="12"/>
      <c r="H75" s="40"/>
      <c r="K75" s="12"/>
      <c r="M75" s="53"/>
      <c r="N75" s="12"/>
      <c r="Q75" s="14"/>
    </row>
    <row r="76" spans="4:17" x14ac:dyDescent="0.25">
      <c r="D76" s="14"/>
      <c r="F76" s="13"/>
      <c r="G76" s="12"/>
      <c r="H76" s="40"/>
      <c r="K76" s="12"/>
      <c r="M76" s="53"/>
      <c r="N76" s="12"/>
      <c r="Q76" s="14"/>
    </row>
    <row r="77" spans="4:17" x14ac:dyDescent="0.25">
      <c r="D77" s="14"/>
      <c r="F77" s="13"/>
      <c r="G77" s="12"/>
      <c r="H77" s="40"/>
      <c r="K77" s="12"/>
      <c r="M77" s="53"/>
      <c r="N77" s="12"/>
      <c r="Q77" s="14"/>
    </row>
    <row r="78" spans="4:17" x14ac:dyDescent="0.25">
      <c r="D78" s="14"/>
      <c r="F78" s="13"/>
      <c r="G78" s="12"/>
      <c r="H78" s="40"/>
      <c r="K78" s="12"/>
      <c r="M78" s="53"/>
      <c r="N78" s="12"/>
      <c r="Q78" s="14"/>
    </row>
    <row r="79" spans="4:17" x14ac:dyDescent="0.25">
      <c r="D79" s="14"/>
      <c r="F79" s="13"/>
      <c r="G79" s="12"/>
      <c r="H79" s="40"/>
      <c r="K79" s="12"/>
      <c r="M79" s="53"/>
      <c r="N79" s="12"/>
      <c r="Q79" s="14"/>
    </row>
    <row r="80" spans="4:17" x14ac:dyDescent="0.25">
      <c r="D80" s="14"/>
      <c r="F80" s="13"/>
      <c r="G80" s="12"/>
      <c r="H80" s="40"/>
      <c r="K80" s="12"/>
      <c r="M80" s="53"/>
      <c r="N80" s="12"/>
      <c r="Q80" s="14"/>
    </row>
    <row r="81" spans="4:17" x14ac:dyDescent="0.25">
      <c r="D81" s="14"/>
      <c r="F81" s="13"/>
      <c r="G81" s="12"/>
      <c r="H81" s="40"/>
      <c r="K81" s="12"/>
      <c r="M81" s="53"/>
      <c r="N81" s="12"/>
      <c r="Q81" s="14"/>
    </row>
    <row r="82" spans="4:17" x14ac:dyDescent="0.25">
      <c r="D82" s="14"/>
      <c r="F82" s="13"/>
      <c r="G82" s="12"/>
      <c r="H82" s="40"/>
      <c r="K82" s="12"/>
      <c r="M82" s="53"/>
      <c r="N82" s="12"/>
      <c r="Q82" s="14"/>
    </row>
    <row r="83" spans="4:17" x14ac:dyDescent="0.25">
      <c r="D83" s="14"/>
      <c r="F83" s="13"/>
      <c r="G83" s="12"/>
      <c r="H83" s="40"/>
      <c r="K83" s="12"/>
      <c r="M83" s="53"/>
      <c r="N83" s="12"/>
      <c r="Q83" s="14"/>
    </row>
    <row r="84" spans="4:17" x14ac:dyDescent="0.25">
      <c r="D84" s="14"/>
      <c r="F84" s="13"/>
      <c r="G84" s="12"/>
      <c r="H84" s="40"/>
      <c r="K84" s="12"/>
      <c r="M84" s="53"/>
      <c r="N84" s="12"/>
      <c r="Q84" s="14"/>
    </row>
    <row r="85" spans="4:17" x14ac:dyDescent="0.25">
      <c r="D85" s="14"/>
      <c r="F85" s="13"/>
      <c r="G85" s="12"/>
      <c r="H85" s="40"/>
      <c r="K85" s="12"/>
      <c r="M85" s="53"/>
      <c r="N85" s="12"/>
      <c r="Q85" s="14"/>
    </row>
    <row r="86" spans="4:17" x14ac:dyDescent="0.25">
      <c r="D86" s="14"/>
      <c r="F86" s="13"/>
      <c r="G86" s="12"/>
      <c r="H86" s="40"/>
      <c r="K86" s="12"/>
      <c r="M86" s="53"/>
      <c r="N86" s="12"/>
      <c r="Q86" s="14"/>
    </row>
    <row r="87" spans="4:17" x14ac:dyDescent="0.25">
      <c r="D87" s="14"/>
      <c r="F87" s="13"/>
      <c r="G87" s="12"/>
      <c r="H87" s="40"/>
      <c r="K87" s="12"/>
      <c r="M87" s="53"/>
      <c r="N87" s="12"/>
      <c r="Q87" s="14"/>
    </row>
    <row r="88" spans="4:17" x14ac:dyDescent="0.25">
      <c r="D88" s="14"/>
      <c r="F88" s="13"/>
      <c r="G88" s="12"/>
      <c r="H88" s="40"/>
      <c r="K88" s="12"/>
      <c r="M88" s="53"/>
      <c r="N88" s="12"/>
      <c r="Q88" s="14"/>
    </row>
    <row r="89" spans="4:17" x14ac:dyDescent="0.25">
      <c r="D89" s="14"/>
      <c r="F89" s="13"/>
      <c r="G89" s="12"/>
      <c r="H89" s="40"/>
      <c r="K89" s="12"/>
      <c r="M89" s="53"/>
      <c r="N89" s="12"/>
      <c r="Q89" s="14"/>
    </row>
    <row r="90" spans="4:17" x14ac:dyDescent="0.25">
      <c r="D90" s="14"/>
      <c r="F90" s="13"/>
      <c r="G90" s="12"/>
      <c r="H90" s="40"/>
      <c r="K90" s="12"/>
      <c r="M90" s="53"/>
      <c r="N90" s="12"/>
      <c r="Q90" s="14"/>
    </row>
    <row r="91" spans="4:17" x14ac:dyDescent="0.25">
      <c r="D91" s="14"/>
      <c r="F91" s="13"/>
      <c r="G91" s="12"/>
      <c r="H91" s="40"/>
      <c r="K91" s="12"/>
      <c r="M91" s="53"/>
      <c r="N91" s="12"/>
      <c r="Q91" s="14"/>
    </row>
    <row r="92" spans="4:17" x14ac:dyDescent="0.25">
      <c r="D92" s="14"/>
      <c r="F92" s="13"/>
      <c r="G92" s="12"/>
      <c r="H92" s="40"/>
      <c r="K92" s="12"/>
      <c r="M92" s="53"/>
      <c r="N92" s="12"/>
      <c r="Q92" s="14"/>
    </row>
    <row r="93" spans="4:17" x14ac:dyDescent="0.25">
      <c r="D93" s="14"/>
      <c r="F93" s="13"/>
      <c r="G93" s="12"/>
      <c r="H93" s="40"/>
      <c r="K93" s="12"/>
      <c r="M93" s="53"/>
      <c r="N93" s="12"/>
      <c r="Q93" s="14"/>
    </row>
    <row r="94" spans="4:17" x14ac:dyDescent="0.25">
      <c r="D94" s="14"/>
      <c r="F94" s="13"/>
      <c r="G94" s="12"/>
      <c r="H94" s="40"/>
      <c r="K94" s="12"/>
      <c r="M94" s="53"/>
      <c r="N94" s="12"/>
      <c r="Q94" s="14"/>
    </row>
    <row r="95" spans="4:17" x14ac:dyDescent="0.25">
      <c r="D95" s="14"/>
      <c r="F95" s="13"/>
      <c r="G95" s="12"/>
      <c r="H95" s="40"/>
      <c r="K95" s="12"/>
      <c r="M95" s="53"/>
      <c r="N95" s="12"/>
      <c r="Q95" s="14"/>
    </row>
  </sheetData>
  <autoFilter ref="A3:P3" xr:uid="{ECA41061-F8B6-4D4B-8B84-5E1B41503EDD}"/>
  <mergeCells count="2">
    <mergeCell ref="A1:P1"/>
    <mergeCell ref="A2:P2"/>
  </mergeCells>
  <conditionalFormatting sqref="A1:A2">
    <cfRule type="expression" dxfId="42" priority="10">
      <formula>$A$1&lt;&gt;+$A$2&lt;&gt;""</formula>
    </cfRule>
  </conditionalFormatting>
  <conditionalFormatting sqref="A1:A3">
    <cfRule type="expression" dxfId="41" priority="7">
      <formula>$A1&lt;&gt;""</formula>
    </cfRule>
  </conditionalFormatting>
  <conditionalFormatting sqref="A4:P95">
    <cfRule type="expression" dxfId="40" priority="1">
      <formula>$A4&lt;&gt;""</formula>
    </cfRule>
  </conditionalFormatting>
  <conditionalFormatting sqref="B3:P3">
    <cfRule type="expression" dxfId="39" priority="5">
      <formula>$A3&lt;&gt;""</formula>
    </cfRule>
  </conditionalFormatting>
  <conditionalFormatting sqref="Q10:Q95 A96:N1048576">
    <cfRule type="expression" dxfId="38" priority="9">
      <formula>$A10&lt;&gt;""</formula>
    </cfRule>
  </conditionalFormatting>
  <hyperlinks>
    <hyperlink ref="A1:C1" location="Ana_Sayfa!A1" display="Ana Sayfa" xr:uid="{C98DF26E-84BB-4B97-B0F3-0486655FF723}"/>
  </hyperlinks>
  <pageMargins left="0.7" right="0.7" top="0.75" bottom="0.84895833333333337" header="0.3" footer="0.3"/>
  <pageSetup paperSize="9" scale="50" orientation="landscape" r:id="rId1"/>
  <headerFooter>
    <oddFooter xml:space="preserve">&amp;LDüzenleyen 
Ad-Soyad&amp;C31.10.2025  tarihi itibariyle kayıtlarımıza uygundur.
Kontrol Eden
Ad-Soyad&amp;ROnaylayan 
Ad-Soyad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BD539-3DB2-460C-A2FF-25D8FFE4EC90}">
  <sheetPr codeName="Sayfa26"/>
  <dimension ref="A1:U25"/>
  <sheetViews>
    <sheetView showGridLines="0" topLeftCell="H1" zoomScale="70" zoomScaleNormal="70" zoomScalePageLayoutView="40" workbookViewId="0">
      <selection activeCell="I27" sqref="I27"/>
    </sheetView>
  </sheetViews>
  <sheetFormatPr defaultColWidth="8.85546875" defaultRowHeight="15.75" x14ac:dyDescent="0.25"/>
  <cols>
    <col min="1" max="1" width="9.28515625" style="14" bestFit="1" customWidth="1"/>
    <col min="2" max="2" width="23.85546875" style="12" bestFit="1" customWidth="1"/>
    <col min="3" max="3" width="29.5703125" style="13" bestFit="1" customWidth="1"/>
    <col min="4" max="4" width="16.85546875" style="12" bestFit="1" customWidth="1"/>
    <col min="5" max="5" width="9.85546875" style="12" customWidth="1"/>
    <col min="6" max="6" width="14.42578125" style="12" bestFit="1" customWidth="1"/>
    <col min="7" max="7" width="13.85546875" style="12" customWidth="1"/>
    <col min="8" max="8" width="19.7109375" style="12" bestFit="1" customWidth="1"/>
    <col min="9" max="9" width="17.42578125" style="12" bestFit="1" customWidth="1"/>
    <col min="10" max="10" width="25.85546875" style="12" bestFit="1" customWidth="1"/>
    <col min="11" max="11" width="19.140625" style="12" bestFit="1" customWidth="1"/>
    <col min="12" max="12" width="13" style="12" bestFit="1" customWidth="1"/>
    <col min="13" max="13" width="30.28515625" style="12" customWidth="1"/>
    <col min="14" max="14" width="14.42578125" style="12" bestFit="1" customWidth="1"/>
    <col min="15" max="15" width="25" style="12" bestFit="1" customWidth="1"/>
    <col min="16" max="16" width="42.5703125" style="12" bestFit="1" customWidth="1"/>
    <col min="17" max="17" width="30.5703125" style="12" bestFit="1" customWidth="1"/>
    <col min="18" max="18" width="19.28515625" style="12" bestFit="1" customWidth="1"/>
    <col min="19" max="19" width="35.140625" style="12" customWidth="1"/>
    <col min="20" max="16384" width="8.85546875" style="12"/>
  </cols>
  <sheetData>
    <row r="1" spans="1:21" s="16" customFormat="1" ht="33.75" customHeight="1" x14ac:dyDescent="0.25">
      <c r="A1" s="115" t="s">
        <v>89</v>
      </c>
      <c r="B1" s="116"/>
      <c r="C1" s="116"/>
      <c r="D1" s="116"/>
      <c r="E1" s="116"/>
      <c r="F1" s="116"/>
      <c r="G1" s="116"/>
      <c r="H1" s="116"/>
      <c r="I1" s="116"/>
      <c r="J1" s="116"/>
      <c r="K1" s="116"/>
      <c r="L1" s="116"/>
      <c r="M1" s="116"/>
      <c r="N1" s="116"/>
      <c r="O1" s="116"/>
      <c r="P1" s="116"/>
      <c r="Q1" s="116"/>
      <c r="R1" s="116"/>
      <c r="S1" s="116"/>
      <c r="T1" s="116"/>
      <c r="U1" s="116"/>
    </row>
    <row r="2" spans="1:21" s="17" customFormat="1" ht="107.25" customHeight="1" x14ac:dyDescent="0.25">
      <c r="A2" s="113" t="s">
        <v>156</v>
      </c>
      <c r="B2" s="114"/>
      <c r="C2" s="114"/>
      <c r="D2" s="114"/>
      <c r="E2" s="114"/>
      <c r="F2" s="114"/>
      <c r="G2" s="114"/>
      <c r="H2" s="114"/>
      <c r="I2" s="114"/>
      <c r="J2" s="114"/>
      <c r="K2" s="114"/>
      <c r="L2" s="114"/>
      <c r="M2" s="114"/>
      <c r="N2" s="114"/>
      <c r="O2" s="114"/>
      <c r="P2" s="114"/>
      <c r="Q2" s="114"/>
      <c r="R2" s="114"/>
      <c r="S2" s="114"/>
      <c r="T2" s="114"/>
      <c r="U2" s="114"/>
    </row>
    <row r="3" spans="1:21" s="14" customFormat="1" ht="78.75" x14ac:dyDescent="0.25">
      <c r="A3" s="36" t="s">
        <v>54</v>
      </c>
      <c r="B3" s="33" t="s">
        <v>75</v>
      </c>
      <c r="C3" s="33" t="s">
        <v>64</v>
      </c>
      <c r="D3" s="33" t="s">
        <v>65</v>
      </c>
      <c r="E3" s="33" t="s">
        <v>66</v>
      </c>
      <c r="F3" s="32" t="s">
        <v>67</v>
      </c>
      <c r="G3" s="32" t="s">
        <v>68</v>
      </c>
      <c r="H3" s="32" t="s">
        <v>69</v>
      </c>
      <c r="I3" s="32" t="s">
        <v>70</v>
      </c>
      <c r="J3" s="32" t="s">
        <v>71</v>
      </c>
      <c r="K3" s="32" t="s">
        <v>72</v>
      </c>
      <c r="L3" s="32" t="s">
        <v>73</v>
      </c>
      <c r="M3" s="32" t="s">
        <v>74</v>
      </c>
      <c r="N3" s="32" t="s">
        <v>206</v>
      </c>
      <c r="O3" s="32" t="s">
        <v>76</v>
      </c>
      <c r="P3" s="32" t="s">
        <v>77</v>
      </c>
      <c r="Q3" s="32" t="s">
        <v>78</v>
      </c>
      <c r="R3" s="32" t="s">
        <v>79</v>
      </c>
      <c r="S3" s="32" t="s">
        <v>133</v>
      </c>
      <c r="T3" s="91" t="s">
        <v>123</v>
      </c>
      <c r="U3" s="91" t="s">
        <v>124</v>
      </c>
    </row>
    <row r="4" spans="1:21" ht="39" customHeight="1" x14ac:dyDescent="0.25">
      <c r="A4" s="14">
        <v>1</v>
      </c>
    </row>
    <row r="5" spans="1:21" x14ac:dyDescent="0.25">
      <c r="A5" s="14">
        <v>2</v>
      </c>
    </row>
    <row r="6" spans="1:21" x14ac:dyDescent="0.25">
      <c r="A6" s="14">
        <v>3</v>
      </c>
    </row>
    <row r="7" spans="1:21" x14ac:dyDescent="0.25">
      <c r="A7" s="14">
        <v>4</v>
      </c>
    </row>
    <row r="8" spans="1:21" x14ac:dyDescent="0.25">
      <c r="A8" s="14">
        <v>5</v>
      </c>
    </row>
    <row r="9" spans="1:21" x14ac:dyDescent="0.25">
      <c r="A9" s="14">
        <v>6</v>
      </c>
    </row>
    <row r="16" spans="1:21" ht="15" customHeight="1" x14ac:dyDescent="0.25">
      <c r="E16" s="49"/>
      <c r="F16" s="49"/>
      <c r="G16" s="49"/>
      <c r="H16" s="49"/>
      <c r="I16" s="49"/>
      <c r="J16" s="49"/>
      <c r="K16" s="49"/>
      <c r="L16" s="49"/>
      <c r="M16" s="49"/>
    </row>
    <row r="17" spans="5:13" x14ac:dyDescent="0.25">
      <c r="E17" s="49"/>
      <c r="F17" s="49"/>
      <c r="G17" s="49"/>
      <c r="H17" s="49"/>
      <c r="I17" s="49"/>
      <c r="J17" s="49"/>
      <c r="K17" s="49"/>
      <c r="L17" s="49"/>
      <c r="M17" s="49"/>
    </row>
    <row r="18" spans="5:13" x14ac:dyDescent="0.25">
      <c r="E18" s="49"/>
      <c r="F18" s="49"/>
      <c r="G18" s="49"/>
      <c r="H18" s="49"/>
      <c r="I18" s="49"/>
      <c r="J18" s="49"/>
      <c r="K18" s="49"/>
      <c r="L18" s="49"/>
      <c r="M18" s="49"/>
    </row>
    <row r="19" spans="5:13" x14ac:dyDescent="0.25">
      <c r="E19" s="49"/>
      <c r="F19" s="49"/>
      <c r="G19" s="49"/>
      <c r="H19" s="49"/>
      <c r="I19" s="49"/>
      <c r="J19" s="49"/>
      <c r="K19" s="49"/>
      <c r="L19" s="49"/>
      <c r="M19" s="49"/>
    </row>
    <row r="20" spans="5:13" x14ac:dyDescent="0.25">
      <c r="E20" s="49"/>
      <c r="F20" s="49"/>
      <c r="G20" s="49"/>
      <c r="H20" s="49"/>
      <c r="I20" s="49"/>
      <c r="J20" s="49"/>
      <c r="K20" s="49"/>
      <c r="L20" s="49"/>
      <c r="M20" s="49"/>
    </row>
    <row r="21" spans="5:13" x14ac:dyDescent="0.25">
      <c r="E21" s="49"/>
      <c r="F21" s="49"/>
      <c r="G21" s="49"/>
      <c r="H21" s="49"/>
      <c r="I21" s="49"/>
      <c r="J21" s="49"/>
      <c r="K21" s="49"/>
      <c r="L21" s="49"/>
      <c r="M21" s="49"/>
    </row>
    <row r="22" spans="5:13" x14ac:dyDescent="0.25">
      <c r="E22" s="49"/>
      <c r="F22" s="49"/>
      <c r="G22" s="49"/>
      <c r="H22" s="49"/>
      <c r="I22" s="49"/>
      <c r="J22" s="49"/>
      <c r="K22" s="49"/>
      <c r="L22" s="49"/>
      <c r="M22" s="49"/>
    </row>
    <row r="23" spans="5:13" x14ac:dyDescent="0.25">
      <c r="E23" s="49"/>
      <c r="F23" s="49"/>
      <c r="G23" s="49"/>
      <c r="H23" s="49"/>
      <c r="I23" s="49"/>
      <c r="J23" s="49"/>
      <c r="K23" s="49"/>
      <c r="L23" s="49"/>
      <c r="M23" s="49"/>
    </row>
    <row r="24" spans="5:13" x14ac:dyDescent="0.25">
      <c r="E24" s="49"/>
      <c r="F24" s="49"/>
      <c r="G24" s="49"/>
      <c r="H24" s="49"/>
      <c r="I24" s="49"/>
      <c r="J24" s="49"/>
      <c r="K24" s="49"/>
      <c r="L24" s="49"/>
      <c r="M24" s="49"/>
    </row>
    <row r="25" spans="5:13" x14ac:dyDescent="0.25">
      <c r="E25" s="49"/>
      <c r="F25" s="49"/>
      <c r="G25" s="49"/>
      <c r="H25" s="49"/>
      <c r="I25" s="49"/>
      <c r="J25" s="49"/>
      <c r="K25" s="49"/>
      <c r="L25" s="49"/>
      <c r="M25" s="49"/>
    </row>
  </sheetData>
  <autoFilter ref="A3:U3" xr:uid="{A87BD539-3DB2-460C-A2FF-25D8FFE4EC90}"/>
  <mergeCells count="2">
    <mergeCell ref="A1:U1"/>
    <mergeCell ref="A2:U2"/>
  </mergeCells>
  <conditionalFormatting sqref="A1:A2 A3:S15 A16:E16 N16:S25 A17:D25 A26:S1048576">
    <cfRule type="expression" dxfId="37" priority="5">
      <formula>$A1&lt;&gt;""</formula>
    </cfRule>
  </conditionalFormatting>
  <conditionalFormatting sqref="A1:A2">
    <cfRule type="expression" dxfId="36" priority="6">
      <formula>$A$1&lt;&gt;+$A$2&lt;&gt;""</formula>
    </cfRule>
  </conditionalFormatting>
  <conditionalFormatting sqref="T3:U226">
    <cfRule type="expression" dxfId="35" priority="3">
      <formula>$A3&lt;&gt;""</formula>
    </cfRule>
  </conditionalFormatting>
  <hyperlinks>
    <hyperlink ref="A1:C1" location="Ana_Sayfa!A1" display="Ana Sayfa" xr:uid="{587C8327-4E96-46A5-BF57-057DFA871F3D}"/>
  </hyperlinks>
  <pageMargins left="0.7" right="0.7" top="0.75" bottom="0.84895833333333337" header="0.3" footer="0.3"/>
  <pageSetup paperSize="9" scale="50" orientation="landscape" r:id="rId1"/>
  <headerFooter>
    <oddFooter xml:space="preserve">&amp;LDüzenleyen 
Ad-Soyad&amp;C31.10.2025  tarihi itibariyle kayıtlarımıza uygundur.
Kontrol Eden
Ad-Soyad&amp;ROnaylayan 
Ad-Soyad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A63A3-46C7-4785-B212-460C99CD3B78}">
  <sheetPr codeName="Sayfa27"/>
  <dimension ref="A1:G384"/>
  <sheetViews>
    <sheetView showGridLines="0" zoomScaleNormal="100" zoomScalePageLayoutView="40" workbookViewId="0">
      <selection activeCell="A2" sqref="A2:G2"/>
    </sheetView>
  </sheetViews>
  <sheetFormatPr defaultColWidth="8.85546875" defaultRowHeight="15.75" x14ac:dyDescent="0.25"/>
  <cols>
    <col min="1" max="1" width="14.28515625" style="14" customWidth="1"/>
    <col min="2" max="3" width="33.140625" style="12" customWidth="1"/>
    <col min="4" max="5" width="33.140625" style="13" customWidth="1"/>
    <col min="6" max="16" width="12" style="12" customWidth="1"/>
    <col min="17" max="16384" width="8.85546875" style="12"/>
  </cols>
  <sheetData>
    <row r="1" spans="1:7" s="16" customFormat="1" ht="33.75" customHeight="1" x14ac:dyDescent="0.25">
      <c r="A1" s="111" t="s">
        <v>89</v>
      </c>
      <c r="B1" s="112"/>
      <c r="C1" s="112"/>
      <c r="D1" s="112"/>
      <c r="E1" s="112"/>
      <c r="F1" s="112"/>
      <c r="G1" s="112"/>
    </row>
    <row r="2" spans="1:7" s="17" customFormat="1" ht="75" customHeight="1" x14ac:dyDescent="0.25">
      <c r="A2" s="113" t="s">
        <v>209</v>
      </c>
      <c r="B2" s="114"/>
      <c r="C2" s="114"/>
      <c r="D2" s="114"/>
      <c r="E2" s="114"/>
      <c r="F2" s="114"/>
      <c r="G2" s="114"/>
    </row>
    <row r="3" spans="1:7" s="14" customFormat="1" ht="48" thickBot="1" x14ac:dyDescent="0.3">
      <c r="A3" s="34" t="s">
        <v>54</v>
      </c>
      <c r="B3" s="28" t="s">
        <v>75</v>
      </c>
      <c r="C3" s="28" t="s">
        <v>128</v>
      </c>
      <c r="D3" s="28" t="s">
        <v>80</v>
      </c>
      <c r="E3" s="92" t="s">
        <v>129</v>
      </c>
      <c r="F3" s="84" t="s">
        <v>123</v>
      </c>
      <c r="G3" s="84" t="s">
        <v>124</v>
      </c>
    </row>
    <row r="4" spans="1:7" ht="126" x14ac:dyDescent="0.25">
      <c r="A4" s="14">
        <v>1</v>
      </c>
      <c r="B4" s="12" t="s">
        <v>110</v>
      </c>
      <c r="D4" s="12" t="s">
        <v>130</v>
      </c>
      <c r="E4" s="12" t="s">
        <v>131</v>
      </c>
    </row>
    <row r="5" spans="1:7" x14ac:dyDescent="0.25">
      <c r="A5" s="14">
        <v>2</v>
      </c>
      <c r="F5" s="13"/>
      <c r="G5" s="13"/>
    </row>
    <row r="6" spans="1:7" x14ac:dyDescent="0.25">
      <c r="A6" s="14">
        <v>3</v>
      </c>
      <c r="F6" s="13"/>
      <c r="G6" s="13"/>
    </row>
    <row r="7" spans="1:7" x14ac:dyDescent="0.25">
      <c r="A7" s="14">
        <v>4</v>
      </c>
      <c r="F7" s="13"/>
      <c r="G7" s="13"/>
    </row>
    <row r="8" spans="1:7" x14ac:dyDescent="0.25">
      <c r="A8" s="14">
        <v>5</v>
      </c>
      <c r="F8" s="13"/>
      <c r="G8" s="13"/>
    </row>
    <row r="9" spans="1:7" x14ac:dyDescent="0.25">
      <c r="A9" s="14">
        <v>6</v>
      </c>
      <c r="F9" s="13"/>
      <c r="G9" s="13"/>
    </row>
    <row r="10" spans="1:7" x14ac:dyDescent="0.25">
      <c r="F10" s="13"/>
      <c r="G10" s="13"/>
    </row>
    <row r="11" spans="1:7" x14ac:dyDescent="0.25">
      <c r="F11" s="13"/>
      <c r="G11" s="13"/>
    </row>
    <row r="12" spans="1:7" x14ac:dyDescent="0.25">
      <c r="F12" s="13"/>
      <c r="G12" s="13"/>
    </row>
    <row r="13" spans="1:7" x14ac:dyDescent="0.25">
      <c r="F13" s="13"/>
      <c r="G13" s="13"/>
    </row>
    <row r="14" spans="1:7" x14ac:dyDescent="0.25">
      <c r="F14" s="13"/>
      <c r="G14" s="13"/>
    </row>
    <row r="15" spans="1:7" x14ac:dyDescent="0.25">
      <c r="F15" s="13"/>
      <c r="G15" s="13"/>
    </row>
    <row r="16" spans="1:7" x14ac:dyDescent="0.25">
      <c r="F16" s="13"/>
      <c r="G16" s="13"/>
    </row>
    <row r="17" spans="6:7" x14ac:dyDescent="0.25">
      <c r="F17" s="13"/>
      <c r="G17" s="13"/>
    </row>
    <row r="18" spans="6:7" x14ac:dyDescent="0.25">
      <c r="F18" s="13"/>
      <c r="G18" s="13"/>
    </row>
    <row r="19" spans="6:7" x14ac:dyDescent="0.25">
      <c r="F19" s="13"/>
      <c r="G19" s="13"/>
    </row>
    <row r="20" spans="6:7" x14ac:dyDescent="0.25">
      <c r="F20" s="13"/>
      <c r="G20" s="13"/>
    </row>
    <row r="21" spans="6:7" x14ac:dyDescent="0.25">
      <c r="F21" s="13"/>
      <c r="G21" s="13"/>
    </row>
    <row r="22" spans="6:7" x14ac:dyDescent="0.25">
      <c r="F22" s="13"/>
      <c r="G22" s="13"/>
    </row>
    <row r="23" spans="6:7" x14ac:dyDescent="0.25">
      <c r="F23" s="13"/>
      <c r="G23" s="13"/>
    </row>
    <row r="24" spans="6:7" x14ac:dyDescent="0.25">
      <c r="F24" s="13"/>
      <c r="G24" s="13"/>
    </row>
    <row r="25" spans="6:7" x14ac:dyDescent="0.25">
      <c r="F25" s="13"/>
      <c r="G25" s="13"/>
    </row>
    <row r="26" spans="6:7" x14ac:dyDescent="0.25">
      <c r="F26" s="13"/>
      <c r="G26" s="13"/>
    </row>
    <row r="27" spans="6:7" x14ac:dyDescent="0.25">
      <c r="F27" s="13"/>
      <c r="G27" s="13"/>
    </row>
    <row r="28" spans="6:7" x14ac:dyDescent="0.25">
      <c r="F28" s="13"/>
      <c r="G28" s="13"/>
    </row>
    <row r="29" spans="6:7" x14ac:dyDescent="0.25">
      <c r="F29" s="13"/>
      <c r="G29" s="13"/>
    </row>
    <row r="30" spans="6:7" x14ac:dyDescent="0.25">
      <c r="F30" s="13"/>
      <c r="G30" s="13"/>
    </row>
    <row r="31" spans="6:7" x14ac:dyDescent="0.25">
      <c r="F31" s="13"/>
      <c r="G31" s="13"/>
    </row>
    <row r="32" spans="6:7" x14ac:dyDescent="0.25">
      <c r="F32" s="13"/>
      <c r="G32" s="13"/>
    </row>
    <row r="33" spans="6:7" x14ac:dyDescent="0.25">
      <c r="F33" s="13"/>
      <c r="G33" s="13"/>
    </row>
    <row r="34" spans="6:7" x14ac:dyDescent="0.25">
      <c r="F34" s="13"/>
      <c r="G34" s="13"/>
    </row>
    <row r="35" spans="6:7" x14ac:dyDescent="0.25">
      <c r="F35" s="13"/>
      <c r="G35" s="13"/>
    </row>
    <row r="36" spans="6:7" x14ac:dyDescent="0.25">
      <c r="F36" s="13"/>
      <c r="G36" s="13"/>
    </row>
    <row r="37" spans="6:7" x14ac:dyDescent="0.25">
      <c r="F37" s="13"/>
      <c r="G37" s="13"/>
    </row>
    <row r="38" spans="6:7" x14ac:dyDescent="0.25">
      <c r="F38" s="13"/>
      <c r="G38" s="13"/>
    </row>
    <row r="39" spans="6:7" x14ac:dyDescent="0.25">
      <c r="F39" s="13"/>
      <c r="G39" s="13"/>
    </row>
    <row r="40" spans="6:7" x14ac:dyDescent="0.25">
      <c r="F40" s="13"/>
      <c r="G40" s="13"/>
    </row>
    <row r="41" spans="6:7" x14ac:dyDescent="0.25">
      <c r="F41" s="13"/>
      <c r="G41" s="13"/>
    </row>
    <row r="42" spans="6:7" x14ac:dyDescent="0.25">
      <c r="F42" s="13"/>
      <c r="G42" s="13"/>
    </row>
    <row r="43" spans="6:7" x14ac:dyDescent="0.25">
      <c r="F43" s="13"/>
      <c r="G43" s="13"/>
    </row>
    <row r="44" spans="6:7" x14ac:dyDescent="0.25">
      <c r="F44" s="13"/>
      <c r="G44" s="13"/>
    </row>
    <row r="45" spans="6:7" x14ac:dyDescent="0.25">
      <c r="F45" s="13"/>
      <c r="G45" s="13"/>
    </row>
    <row r="46" spans="6:7" x14ac:dyDescent="0.25">
      <c r="F46" s="13"/>
      <c r="G46" s="13"/>
    </row>
    <row r="47" spans="6:7" x14ac:dyDescent="0.25">
      <c r="F47" s="13"/>
      <c r="G47" s="13"/>
    </row>
    <row r="48" spans="6:7" x14ac:dyDescent="0.25">
      <c r="F48" s="13"/>
      <c r="G48" s="13"/>
    </row>
    <row r="49" spans="6:7" x14ac:dyDescent="0.25">
      <c r="F49" s="13"/>
      <c r="G49" s="13"/>
    </row>
    <row r="50" spans="6:7" x14ac:dyDescent="0.25">
      <c r="F50" s="13"/>
      <c r="G50" s="13"/>
    </row>
    <row r="51" spans="6:7" x14ac:dyDescent="0.25">
      <c r="F51" s="13"/>
      <c r="G51" s="13"/>
    </row>
    <row r="52" spans="6:7" x14ac:dyDescent="0.25">
      <c r="F52" s="13"/>
      <c r="G52" s="13"/>
    </row>
    <row r="53" spans="6:7" x14ac:dyDescent="0.25">
      <c r="F53" s="13"/>
      <c r="G53" s="13"/>
    </row>
    <row r="54" spans="6:7" x14ac:dyDescent="0.25">
      <c r="F54" s="13"/>
      <c r="G54" s="13"/>
    </row>
    <row r="55" spans="6:7" x14ac:dyDescent="0.25">
      <c r="F55" s="13"/>
      <c r="G55" s="13"/>
    </row>
    <row r="56" spans="6:7" x14ac:dyDescent="0.25">
      <c r="F56" s="13"/>
      <c r="G56" s="13"/>
    </row>
    <row r="57" spans="6:7" x14ac:dyDescent="0.25">
      <c r="F57" s="13"/>
      <c r="G57" s="13"/>
    </row>
    <row r="58" spans="6:7" x14ac:dyDescent="0.25">
      <c r="F58" s="13"/>
      <c r="G58" s="13"/>
    </row>
    <row r="59" spans="6:7" x14ac:dyDescent="0.25">
      <c r="F59" s="13"/>
      <c r="G59" s="13"/>
    </row>
    <row r="60" spans="6:7" x14ac:dyDescent="0.25">
      <c r="F60" s="13"/>
      <c r="G60" s="13"/>
    </row>
    <row r="61" spans="6:7" x14ac:dyDescent="0.25">
      <c r="F61" s="13"/>
      <c r="G61" s="13"/>
    </row>
    <row r="62" spans="6:7" x14ac:dyDescent="0.25">
      <c r="F62" s="13"/>
      <c r="G62" s="13"/>
    </row>
    <row r="63" spans="6:7" x14ac:dyDescent="0.25">
      <c r="F63" s="13"/>
      <c r="G63" s="13"/>
    </row>
    <row r="64" spans="6:7" x14ac:dyDescent="0.25">
      <c r="F64" s="13"/>
      <c r="G64" s="13"/>
    </row>
    <row r="65" spans="6:7" x14ac:dyDescent="0.25">
      <c r="F65" s="13"/>
      <c r="G65" s="13"/>
    </row>
    <row r="66" spans="6:7" x14ac:dyDescent="0.25">
      <c r="F66" s="13"/>
      <c r="G66" s="13"/>
    </row>
    <row r="67" spans="6:7" x14ac:dyDescent="0.25">
      <c r="F67" s="13"/>
      <c r="G67" s="13"/>
    </row>
    <row r="68" spans="6:7" x14ac:dyDescent="0.25">
      <c r="F68" s="13"/>
      <c r="G68" s="13"/>
    </row>
    <row r="69" spans="6:7" x14ac:dyDescent="0.25">
      <c r="F69" s="13"/>
      <c r="G69" s="13"/>
    </row>
    <row r="70" spans="6:7" x14ac:dyDescent="0.25">
      <c r="F70" s="13"/>
      <c r="G70" s="13"/>
    </row>
    <row r="71" spans="6:7" x14ac:dyDescent="0.25">
      <c r="F71" s="13"/>
      <c r="G71" s="13"/>
    </row>
    <row r="72" spans="6:7" x14ac:dyDescent="0.25">
      <c r="F72" s="13"/>
      <c r="G72" s="13"/>
    </row>
    <row r="73" spans="6:7" x14ac:dyDescent="0.25">
      <c r="F73" s="13"/>
      <c r="G73" s="13"/>
    </row>
    <row r="74" spans="6:7" x14ac:dyDescent="0.25">
      <c r="F74" s="13"/>
      <c r="G74" s="13"/>
    </row>
    <row r="75" spans="6:7" x14ac:dyDescent="0.25">
      <c r="F75" s="13"/>
      <c r="G75" s="13"/>
    </row>
    <row r="76" spans="6:7" x14ac:dyDescent="0.25">
      <c r="F76" s="13"/>
      <c r="G76" s="13"/>
    </row>
    <row r="77" spans="6:7" x14ac:dyDescent="0.25">
      <c r="F77" s="13"/>
      <c r="G77" s="13"/>
    </row>
    <row r="78" spans="6:7" x14ac:dyDescent="0.25">
      <c r="F78" s="13"/>
      <c r="G78" s="13"/>
    </row>
    <row r="79" spans="6:7" x14ac:dyDescent="0.25">
      <c r="F79" s="13"/>
      <c r="G79" s="13"/>
    </row>
    <row r="80" spans="6:7" x14ac:dyDescent="0.25">
      <c r="F80" s="13"/>
      <c r="G80" s="13"/>
    </row>
    <row r="81" spans="6:7" x14ac:dyDescent="0.25">
      <c r="F81" s="13"/>
      <c r="G81" s="13"/>
    </row>
    <row r="82" spans="6:7" x14ac:dyDescent="0.25">
      <c r="F82" s="13"/>
      <c r="G82" s="13"/>
    </row>
    <row r="83" spans="6:7" x14ac:dyDescent="0.25">
      <c r="F83" s="13"/>
      <c r="G83" s="13"/>
    </row>
    <row r="84" spans="6:7" x14ac:dyDescent="0.25">
      <c r="F84" s="13"/>
      <c r="G84" s="13"/>
    </row>
    <row r="85" spans="6:7" x14ac:dyDescent="0.25">
      <c r="F85" s="13"/>
      <c r="G85" s="13"/>
    </row>
    <row r="86" spans="6:7" x14ac:dyDescent="0.25">
      <c r="F86" s="13"/>
      <c r="G86" s="13"/>
    </row>
    <row r="87" spans="6:7" x14ac:dyDescent="0.25">
      <c r="F87" s="13"/>
      <c r="G87" s="13"/>
    </row>
    <row r="88" spans="6:7" x14ac:dyDescent="0.25">
      <c r="F88" s="13"/>
      <c r="G88" s="13"/>
    </row>
    <row r="89" spans="6:7" x14ac:dyDescent="0.25">
      <c r="F89" s="13"/>
      <c r="G89" s="13"/>
    </row>
    <row r="90" spans="6:7" x14ac:dyDescent="0.25">
      <c r="F90" s="13"/>
      <c r="G90" s="13"/>
    </row>
    <row r="91" spans="6:7" x14ac:dyDescent="0.25">
      <c r="F91" s="13"/>
      <c r="G91" s="13"/>
    </row>
    <row r="92" spans="6:7" x14ac:dyDescent="0.25">
      <c r="F92" s="13"/>
      <c r="G92" s="13"/>
    </row>
    <row r="93" spans="6:7" x14ac:dyDescent="0.25">
      <c r="F93" s="13"/>
      <c r="G93" s="13"/>
    </row>
    <row r="94" spans="6:7" x14ac:dyDescent="0.25">
      <c r="F94" s="13"/>
      <c r="G94" s="13"/>
    </row>
    <row r="95" spans="6:7" x14ac:dyDescent="0.25">
      <c r="F95" s="13"/>
      <c r="G95" s="13"/>
    </row>
    <row r="96" spans="6:7" x14ac:dyDescent="0.25">
      <c r="F96" s="13"/>
      <c r="G96" s="13"/>
    </row>
    <row r="97" spans="6:7" x14ac:dyDescent="0.25">
      <c r="F97" s="13"/>
      <c r="G97" s="13"/>
    </row>
    <row r="98" spans="6:7" x14ac:dyDescent="0.25">
      <c r="F98" s="13"/>
      <c r="G98" s="13"/>
    </row>
    <row r="99" spans="6:7" x14ac:dyDescent="0.25">
      <c r="F99" s="13"/>
      <c r="G99" s="13"/>
    </row>
    <row r="100" spans="6:7" x14ac:dyDescent="0.25">
      <c r="F100" s="13"/>
      <c r="G100" s="13"/>
    </row>
    <row r="101" spans="6:7" x14ac:dyDescent="0.25">
      <c r="F101" s="13"/>
      <c r="G101" s="13"/>
    </row>
    <row r="102" spans="6:7" x14ac:dyDescent="0.25">
      <c r="F102" s="13"/>
      <c r="G102" s="13"/>
    </row>
    <row r="103" spans="6:7" x14ac:dyDescent="0.25">
      <c r="F103" s="13"/>
      <c r="G103" s="13"/>
    </row>
    <row r="104" spans="6:7" x14ac:dyDescent="0.25">
      <c r="F104" s="13"/>
      <c r="G104" s="13"/>
    </row>
    <row r="105" spans="6:7" x14ac:dyDescent="0.25">
      <c r="F105" s="13"/>
      <c r="G105" s="13"/>
    </row>
    <row r="106" spans="6:7" x14ac:dyDescent="0.25">
      <c r="F106" s="13"/>
      <c r="G106" s="13"/>
    </row>
    <row r="107" spans="6:7" x14ac:dyDescent="0.25">
      <c r="F107" s="13"/>
      <c r="G107" s="13"/>
    </row>
    <row r="108" spans="6:7" x14ac:dyDescent="0.25">
      <c r="F108" s="13"/>
      <c r="G108" s="13"/>
    </row>
    <row r="109" spans="6:7" x14ac:dyDescent="0.25">
      <c r="F109" s="13"/>
      <c r="G109" s="13"/>
    </row>
    <row r="110" spans="6:7" x14ac:dyDescent="0.25">
      <c r="F110" s="13"/>
      <c r="G110" s="13"/>
    </row>
    <row r="111" spans="6:7" x14ac:dyDescent="0.25">
      <c r="F111" s="13"/>
      <c r="G111" s="13"/>
    </row>
    <row r="112" spans="6:7" x14ac:dyDescent="0.25">
      <c r="F112" s="13"/>
      <c r="G112" s="13"/>
    </row>
    <row r="113" spans="6:7" x14ac:dyDescent="0.25">
      <c r="F113" s="13"/>
      <c r="G113" s="13"/>
    </row>
    <row r="114" spans="6:7" x14ac:dyDescent="0.25">
      <c r="F114" s="13"/>
      <c r="G114" s="13"/>
    </row>
    <row r="115" spans="6:7" x14ac:dyDescent="0.25">
      <c r="F115" s="13"/>
      <c r="G115" s="13"/>
    </row>
    <row r="116" spans="6:7" x14ac:dyDescent="0.25">
      <c r="F116" s="13"/>
      <c r="G116" s="13"/>
    </row>
    <row r="117" spans="6:7" x14ac:dyDescent="0.25">
      <c r="F117" s="13"/>
      <c r="G117" s="13"/>
    </row>
    <row r="118" spans="6:7" x14ac:dyDescent="0.25">
      <c r="F118" s="13"/>
      <c r="G118" s="13"/>
    </row>
    <row r="119" spans="6:7" x14ac:dyDescent="0.25">
      <c r="F119" s="13"/>
      <c r="G119" s="13"/>
    </row>
    <row r="120" spans="6:7" x14ac:dyDescent="0.25">
      <c r="F120" s="13"/>
      <c r="G120" s="13"/>
    </row>
    <row r="121" spans="6:7" x14ac:dyDescent="0.25">
      <c r="F121" s="13"/>
      <c r="G121" s="13"/>
    </row>
    <row r="122" spans="6:7" x14ac:dyDescent="0.25">
      <c r="F122" s="13"/>
      <c r="G122" s="13"/>
    </row>
    <row r="123" spans="6:7" x14ac:dyDescent="0.25">
      <c r="F123" s="13"/>
      <c r="G123" s="13"/>
    </row>
    <row r="124" spans="6:7" x14ac:dyDescent="0.25">
      <c r="F124" s="13"/>
      <c r="G124" s="13"/>
    </row>
    <row r="125" spans="6:7" x14ac:dyDescent="0.25">
      <c r="F125" s="13"/>
      <c r="G125" s="13"/>
    </row>
    <row r="126" spans="6:7" x14ac:dyDescent="0.25">
      <c r="F126" s="13"/>
      <c r="G126" s="13"/>
    </row>
    <row r="127" spans="6:7" x14ac:dyDescent="0.25">
      <c r="F127" s="13"/>
      <c r="G127" s="13"/>
    </row>
    <row r="128" spans="6:7" x14ac:dyDescent="0.25">
      <c r="F128" s="13"/>
      <c r="G128" s="13"/>
    </row>
    <row r="129" spans="6:7" x14ac:dyDescent="0.25">
      <c r="F129" s="13"/>
      <c r="G129" s="13"/>
    </row>
    <row r="130" spans="6:7" x14ac:dyDescent="0.25">
      <c r="F130" s="13"/>
      <c r="G130" s="13"/>
    </row>
    <row r="131" spans="6:7" x14ac:dyDescent="0.25">
      <c r="F131" s="13"/>
      <c r="G131" s="13"/>
    </row>
    <row r="132" spans="6:7" x14ac:dyDescent="0.25">
      <c r="F132" s="13"/>
      <c r="G132" s="13"/>
    </row>
    <row r="133" spans="6:7" x14ac:dyDescent="0.25">
      <c r="F133" s="13"/>
      <c r="G133" s="13"/>
    </row>
    <row r="134" spans="6:7" x14ac:dyDescent="0.25">
      <c r="F134" s="13"/>
      <c r="G134" s="13"/>
    </row>
    <row r="135" spans="6:7" x14ac:dyDescent="0.25">
      <c r="F135" s="13"/>
      <c r="G135" s="13"/>
    </row>
    <row r="136" spans="6:7" x14ac:dyDescent="0.25">
      <c r="F136" s="13"/>
      <c r="G136" s="13"/>
    </row>
    <row r="137" spans="6:7" x14ac:dyDescent="0.25">
      <c r="F137" s="13"/>
      <c r="G137" s="13"/>
    </row>
    <row r="138" spans="6:7" x14ac:dyDescent="0.25">
      <c r="F138" s="13"/>
      <c r="G138" s="13"/>
    </row>
    <row r="139" spans="6:7" x14ac:dyDescent="0.25">
      <c r="F139" s="13"/>
      <c r="G139" s="13"/>
    </row>
    <row r="140" spans="6:7" x14ac:dyDescent="0.25">
      <c r="F140" s="13"/>
      <c r="G140" s="13"/>
    </row>
    <row r="141" spans="6:7" x14ac:dyDescent="0.25">
      <c r="F141" s="13"/>
      <c r="G141" s="13"/>
    </row>
    <row r="142" spans="6:7" x14ac:dyDescent="0.25">
      <c r="F142" s="13"/>
      <c r="G142" s="13"/>
    </row>
    <row r="143" spans="6:7" x14ac:dyDescent="0.25">
      <c r="F143" s="13"/>
      <c r="G143" s="13"/>
    </row>
    <row r="144" spans="6:7" x14ac:dyDescent="0.25">
      <c r="F144" s="13"/>
      <c r="G144" s="13"/>
    </row>
    <row r="145" spans="6:7" x14ac:dyDescent="0.25">
      <c r="F145" s="13"/>
      <c r="G145" s="13"/>
    </row>
    <row r="146" spans="6:7" x14ac:dyDescent="0.25">
      <c r="F146" s="13"/>
      <c r="G146" s="13"/>
    </row>
    <row r="147" spans="6:7" x14ac:dyDescent="0.25">
      <c r="F147" s="13"/>
      <c r="G147" s="13"/>
    </row>
    <row r="148" spans="6:7" x14ac:dyDescent="0.25">
      <c r="F148" s="13"/>
      <c r="G148" s="13"/>
    </row>
    <row r="149" spans="6:7" x14ac:dyDescent="0.25">
      <c r="F149" s="13"/>
      <c r="G149" s="13"/>
    </row>
    <row r="150" spans="6:7" x14ac:dyDescent="0.25">
      <c r="F150" s="13"/>
      <c r="G150" s="13"/>
    </row>
    <row r="151" spans="6:7" x14ac:dyDescent="0.25">
      <c r="F151" s="13"/>
      <c r="G151" s="13"/>
    </row>
    <row r="152" spans="6:7" x14ac:dyDescent="0.25">
      <c r="F152" s="13"/>
      <c r="G152" s="13"/>
    </row>
    <row r="153" spans="6:7" x14ac:dyDescent="0.25">
      <c r="F153" s="13"/>
      <c r="G153" s="13"/>
    </row>
    <row r="154" spans="6:7" x14ac:dyDescent="0.25">
      <c r="F154" s="13"/>
      <c r="G154" s="13"/>
    </row>
    <row r="155" spans="6:7" x14ac:dyDescent="0.25">
      <c r="F155" s="13"/>
      <c r="G155" s="13"/>
    </row>
    <row r="156" spans="6:7" x14ac:dyDescent="0.25">
      <c r="F156" s="13"/>
      <c r="G156" s="13"/>
    </row>
    <row r="157" spans="6:7" x14ac:dyDescent="0.25">
      <c r="F157" s="13"/>
      <c r="G157" s="13"/>
    </row>
    <row r="158" spans="6:7" x14ac:dyDescent="0.25">
      <c r="F158" s="13"/>
      <c r="G158" s="13"/>
    </row>
    <row r="159" spans="6:7" x14ac:dyDescent="0.25">
      <c r="F159" s="13"/>
      <c r="G159" s="13"/>
    </row>
    <row r="160" spans="6:7" x14ac:dyDescent="0.25">
      <c r="F160" s="13"/>
      <c r="G160" s="13"/>
    </row>
    <row r="161" spans="6:7" x14ac:dyDescent="0.25">
      <c r="F161" s="13"/>
      <c r="G161" s="13"/>
    </row>
    <row r="162" spans="6:7" x14ac:dyDescent="0.25">
      <c r="F162" s="13"/>
      <c r="G162" s="13"/>
    </row>
    <row r="163" spans="6:7" x14ac:dyDescent="0.25">
      <c r="F163" s="13"/>
      <c r="G163" s="13"/>
    </row>
    <row r="164" spans="6:7" x14ac:dyDescent="0.25">
      <c r="F164" s="13"/>
      <c r="G164" s="13"/>
    </row>
    <row r="165" spans="6:7" x14ac:dyDescent="0.25">
      <c r="F165" s="13"/>
      <c r="G165" s="13"/>
    </row>
    <row r="166" spans="6:7" x14ac:dyDescent="0.25">
      <c r="F166" s="13"/>
      <c r="G166" s="13"/>
    </row>
    <row r="167" spans="6:7" x14ac:dyDescent="0.25">
      <c r="F167" s="13"/>
      <c r="G167" s="13"/>
    </row>
    <row r="168" spans="6:7" x14ac:dyDescent="0.25">
      <c r="F168" s="13"/>
      <c r="G168" s="13"/>
    </row>
    <row r="169" spans="6:7" x14ac:dyDescent="0.25">
      <c r="F169" s="13"/>
      <c r="G169" s="13"/>
    </row>
    <row r="170" spans="6:7" x14ac:dyDescent="0.25">
      <c r="F170" s="13"/>
      <c r="G170" s="13"/>
    </row>
    <row r="171" spans="6:7" x14ac:dyDescent="0.25">
      <c r="F171" s="13"/>
      <c r="G171" s="13"/>
    </row>
    <row r="172" spans="6:7" x14ac:dyDescent="0.25">
      <c r="F172" s="13"/>
      <c r="G172" s="13"/>
    </row>
    <row r="173" spans="6:7" x14ac:dyDescent="0.25">
      <c r="F173" s="13"/>
      <c r="G173" s="13"/>
    </row>
    <row r="174" spans="6:7" x14ac:dyDescent="0.25">
      <c r="F174" s="13"/>
      <c r="G174" s="13"/>
    </row>
    <row r="175" spans="6:7" x14ac:dyDescent="0.25">
      <c r="F175" s="13"/>
      <c r="G175" s="13"/>
    </row>
    <row r="176" spans="6:7" x14ac:dyDescent="0.25">
      <c r="F176" s="13"/>
      <c r="G176" s="13"/>
    </row>
    <row r="177" spans="6:7" x14ac:dyDescent="0.25">
      <c r="F177" s="13"/>
      <c r="G177" s="13"/>
    </row>
    <row r="178" spans="6:7" x14ac:dyDescent="0.25">
      <c r="F178" s="13"/>
      <c r="G178" s="13"/>
    </row>
    <row r="179" spans="6:7" x14ac:dyDescent="0.25">
      <c r="F179" s="13"/>
      <c r="G179" s="13"/>
    </row>
    <row r="180" spans="6:7" x14ac:dyDescent="0.25">
      <c r="F180" s="13"/>
      <c r="G180" s="13"/>
    </row>
    <row r="181" spans="6:7" x14ac:dyDescent="0.25">
      <c r="F181" s="13"/>
      <c r="G181" s="13"/>
    </row>
    <row r="182" spans="6:7" x14ac:dyDescent="0.25">
      <c r="F182" s="13"/>
      <c r="G182" s="13"/>
    </row>
    <row r="183" spans="6:7" x14ac:dyDescent="0.25">
      <c r="F183" s="13"/>
      <c r="G183" s="13"/>
    </row>
    <row r="184" spans="6:7" x14ac:dyDescent="0.25">
      <c r="F184" s="13"/>
      <c r="G184" s="13"/>
    </row>
    <row r="185" spans="6:7" x14ac:dyDescent="0.25">
      <c r="F185" s="13"/>
      <c r="G185" s="13"/>
    </row>
    <row r="186" spans="6:7" x14ac:dyDescent="0.25">
      <c r="F186" s="13"/>
      <c r="G186" s="13"/>
    </row>
    <row r="187" spans="6:7" x14ac:dyDescent="0.25">
      <c r="F187" s="13"/>
      <c r="G187" s="13"/>
    </row>
    <row r="188" spans="6:7" x14ac:dyDescent="0.25">
      <c r="F188" s="13"/>
      <c r="G188" s="13"/>
    </row>
    <row r="189" spans="6:7" x14ac:dyDescent="0.25">
      <c r="F189" s="13"/>
      <c r="G189" s="13"/>
    </row>
    <row r="190" spans="6:7" x14ac:dyDescent="0.25">
      <c r="F190" s="13"/>
      <c r="G190" s="13"/>
    </row>
    <row r="191" spans="6:7" x14ac:dyDescent="0.25">
      <c r="F191" s="13"/>
      <c r="G191" s="13"/>
    </row>
    <row r="192" spans="6:7" x14ac:dyDescent="0.25">
      <c r="F192" s="13"/>
      <c r="G192" s="13"/>
    </row>
    <row r="193" spans="6:7" x14ac:dyDescent="0.25">
      <c r="F193" s="13"/>
      <c r="G193" s="13"/>
    </row>
    <row r="194" spans="6:7" x14ac:dyDescent="0.25">
      <c r="F194" s="13"/>
      <c r="G194" s="13"/>
    </row>
    <row r="195" spans="6:7" x14ac:dyDescent="0.25">
      <c r="F195" s="13"/>
      <c r="G195" s="13"/>
    </row>
    <row r="196" spans="6:7" x14ac:dyDescent="0.25">
      <c r="F196" s="13"/>
      <c r="G196" s="13"/>
    </row>
    <row r="197" spans="6:7" x14ac:dyDescent="0.25">
      <c r="F197" s="13"/>
      <c r="G197" s="13"/>
    </row>
    <row r="198" spans="6:7" x14ac:dyDescent="0.25">
      <c r="F198" s="13"/>
      <c r="G198" s="13"/>
    </row>
    <row r="199" spans="6:7" x14ac:dyDescent="0.25">
      <c r="F199" s="13"/>
      <c r="G199" s="13"/>
    </row>
    <row r="200" spans="6:7" x14ac:dyDescent="0.25">
      <c r="F200" s="13"/>
      <c r="G200" s="13"/>
    </row>
    <row r="201" spans="6:7" x14ac:dyDescent="0.25">
      <c r="F201" s="13"/>
      <c r="G201" s="13"/>
    </row>
    <row r="202" spans="6:7" x14ac:dyDescent="0.25">
      <c r="F202" s="13"/>
      <c r="G202" s="13"/>
    </row>
    <row r="203" spans="6:7" x14ac:dyDescent="0.25">
      <c r="F203" s="13"/>
      <c r="G203" s="13"/>
    </row>
    <row r="204" spans="6:7" x14ac:dyDescent="0.25">
      <c r="F204" s="13"/>
      <c r="G204" s="13"/>
    </row>
    <row r="205" spans="6:7" x14ac:dyDescent="0.25">
      <c r="F205" s="13"/>
      <c r="G205" s="13"/>
    </row>
    <row r="206" spans="6:7" x14ac:dyDescent="0.25">
      <c r="F206" s="13"/>
      <c r="G206" s="13"/>
    </row>
    <row r="207" spans="6:7" x14ac:dyDescent="0.25">
      <c r="F207" s="13"/>
      <c r="G207" s="13"/>
    </row>
    <row r="208" spans="6:7" x14ac:dyDescent="0.25">
      <c r="F208" s="13"/>
      <c r="G208" s="13"/>
    </row>
    <row r="209" spans="6:7" x14ac:dyDescent="0.25">
      <c r="F209" s="13"/>
      <c r="G209" s="13"/>
    </row>
    <row r="210" spans="6:7" x14ac:dyDescent="0.25">
      <c r="F210" s="13"/>
      <c r="G210" s="13"/>
    </row>
    <row r="211" spans="6:7" x14ac:dyDescent="0.25">
      <c r="F211" s="13"/>
      <c r="G211" s="13"/>
    </row>
    <row r="212" spans="6:7" x14ac:dyDescent="0.25">
      <c r="F212" s="13"/>
      <c r="G212" s="13"/>
    </row>
    <row r="213" spans="6:7" x14ac:dyDescent="0.25">
      <c r="F213" s="13"/>
      <c r="G213" s="13"/>
    </row>
    <row r="214" spans="6:7" x14ac:dyDescent="0.25">
      <c r="F214" s="13"/>
      <c r="G214" s="13"/>
    </row>
    <row r="215" spans="6:7" x14ac:dyDescent="0.25">
      <c r="F215" s="13"/>
      <c r="G215" s="13"/>
    </row>
    <row r="216" spans="6:7" x14ac:dyDescent="0.25">
      <c r="F216" s="13"/>
      <c r="G216" s="13"/>
    </row>
    <row r="217" spans="6:7" x14ac:dyDescent="0.25">
      <c r="F217" s="13"/>
      <c r="G217" s="13"/>
    </row>
    <row r="218" spans="6:7" x14ac:dyDescent="0.25">
      <c r="F218" s="13"/>
      <c r="G218" s="13"/>
    </row>
    <row r="219" spans="6:7" x14ac:dyDescent="0.25">
      <c r="F219" s="13"/>
      <c r="G219" s="13"/>
    </row>
    <row r="220" spans="6:7" x14ac:dyDescent="0.25">
      <c r="F220" s="13"/>
      <c r="G220" s="13"/>
    </row>
    <row r="221" spans="6:7" x14ac:dyDescent="0.25">
      <c r="F221" s="13"/>
      <c r="G221" s="13"/>
    </row>
    <row r="222" spans="6:7" x14ac:dyDescent="0.25">
      <c r="F222" s="13"/>
      <c r="G222" s="13"/>
    </row>
    <row r="223" spans="6:7" x14ac:dyDescent="0.25">
      <c r="F223" s="13"/>
      <c r="G223" s="13"/>
    </row>
    <row r="224" spans="6:7" x14ac:dyDescent="0.25">
      <c r="F224" s="13"/>
      <c r="G224" s="13"/>
    </row>
    <row r="225" spans="6:7" x14ac:dyDescent="0.25">
      <c r="F225" s="13"/>
      <c r="G225" s="13"/>
    </row>
    <row r="226" spans="6:7" x14ac:dyDescent="0.25">
      <c r="F226" s="13"/>
      <c r="G226" s="13"/>
    </row>
    <row r="227" spans="6:7" x14ac:dyDescent="0.25">
      <c r="F227" s="13"/>
      <c r="G227" s="13"/>
    </row>
    <row r="228" spans="6:7" x14ac:dyDescent="0.25">
      <c r="F228" s="13"/>
      <c r="G228" s="13"/>
    </row>
    <row r="229" spans="6:7" x14ac:dyDescent="0.25">
      <c r="F229" s="13"/>
      <c r="G229" s="13"/>
    </row>
    <row r="230" spans="6:7" x14ac:dyDescent="0.25">
      <c r="F230" s="13"/>
      <c r="G230" s="13"/>
    </row>
    <row r="231" spans="6:7" x14ac:dyDescent="0.25">
      <c r="F231" s="13"/>
      <c r="G231" s="13"/>
    </row>
    <row r="232" spans="6:7" x14ac:dyDescent="0.25">
      <c r="F232" s="13"/>
      <c r="G232" s="13"/>
    </row>
    <row r="233" spans="6:7" x14ac:dyDescent="0.25">
      <c r="F233" s="13"/>
      <c r="G233" s="13"/>
    </row>
    <row r="234" spans="6:7" x14ac:dyDescent="0.25">
      <c r="F234" s="13"/>
      <c r="G234" s="13"/>
    </row>
    <row r="235" spans="6:7" x14ac:dyDescent="0.25">
      <c r="F235" s="13"/>
      <c r="G235" s="13"/>
    </row>
    <row r="236" spans="6:7" x14ac:dyDescent="0.25">
      <c r="F236" s="13"/>
      <c r="G236" s="13"/>
    </row>
    <row r="237" spans="6:7" x14ac:dyDescent="0.25">
      <c r="F237" s="13"/>
      <c r="G237" s="13"/>
    </row>
    <row r="238" spans="6:7" x14ac:dyDescent="0.25">
      <c r="F238" s="13"/>
      <c r="G238" s="13"/>
    </row>
    <row r="239" spans="6:7" x14ac:dyDescent="0.25">
      <c r="F239" s="13"/>
      <c r="G239" s="13"/>
    </row>
    <row r="240" spans="6:7" x14ac:dyDescent="0.25">
      <c r="F240" s="13"/>
      <c r="G240" s="13"/>
    </row>
    <row r="241" spans="6:7" x14ac:dyDescent="0.25">
      <c r="F241" s="13"/>
      <c r="G241" s="13"/>
    </row>
    <row r="242" spans="6:7" x14ac:dyDescent="0.25">
      <c r="F242" s="13"/>
      <c r="G242" s="13"/>
    </row>
    <row r="243" spans="6:7" x14ac:dyDescent="0.25">
      <c r="F243" s="13"/>
      <c r="G243" s="13"/>
    </row>
    <row r="244" spans="6:7" x14ac:dyDescent="0.25">
      <c r="F244" s="13"/>
      <c r="G244" s="13"/>
    </row>
    <row r="245" spans="6:7" x14ac:dyDescent="0.25">
      <c r="F245" s="13"/>
      <c r="G245" s="13"/>
    </row>
    <row r="246" spans="6:7" x14ac:dyDescent="0.25">
      <c r="F246" s="13"/>
      <c r="G246" s="13"/>
    </row>
    <row r="247" spans="6:7" x14ac:dyDescent="0.25">
      <c r="F247" s="13"/>
      <c r="G247" s="13"/>
    </row>
    <row r="248" spans="6:7" x14ac:dyDescent="0.25">
      <c r="F248" s="13"/>
      <c r="G248" s="13"/>
    </row>
    <row r="249" spans="6:7" x14ac:dyDescent="0.25">
      <c r="F249" s="13"/>
      <c r="G249" s="13"/>
    </row>
    <row r="250" spans="6:7" x14ac:dyDescent="0.25">
      <c r="F250" s="13"/>
      <c r="G250" s="13"/>
    </row>
    <row r="251" spans="6:7" x14ac:dyDescent="0.25">
      <c r="F251" s="13"/>
      <c r="G251" s="13"/>
    </row>
    <row r="252" spans="6:7" x14ac:dyDescent="0.25">
      <c r="F252" s="13"/>
      <c r="G252" s="13"/>
    </row>
    <row r="253" spans="6:7" x14ac:dyDescent="0.25">
      <c r="F253" s="13"/>
      <c r="G253" s="13"/>
    </row>
    <row r="254" spans="6:7" x14ac:dyDescent="0.25">
      <c r="F254" s="13"/>
      <c r="G254" s="13"/>
    </row>
    <row r="255" spans="6:7" x14ac:dyDescent="0.25">
      <c r="F255" s="13"/>
      <c r="G255" s="13"/>
    </row>
    <row r="256" spans="6:7" x14ac:dyDescent="0.25">
      <c r="F256" s="13"/>
      <c r="G256" s="13"/>
    </row>
    <row r="257" spans="6:7" x14ac:dyDescent="0.25">
      <c r="F257" s="13"/>
      <c r="G257" s="13"/>
    </row>
    <row r="258" spans="6:7" x14ac:dyDescent="0.25">
      <c r="F258" s="13"/>
      <c r="G258" s="13"/>
    </row>
    <row r="259" spans="6:7" x14ac:dyDescent="0.25">
      <c r="F259" s="13"/>
      <c r="G259" s="13"/>
    </row>
    <row r="260" spans="6:7" x14ac:dyDescent="0.25">
      <c r="F260" s="13"/>
      <c r="G260" s="13"/>
    </row>
    <row r="261" spans="6:7" x14ac:dyDescent="0.25">
      <c r="F261" s="13"/>
      <c r="G261" s="13"/>
    </row>
    <row r="262" spans="6:7" x14ac:dyDescent="0.25">
      <c r="F262" s="13"/>
      <c r="G262" s="13"/>
    </row>
    <row r="263" spans="6:7" x14ac:dyDescent="0.25">
      <c r="F263" s="13"/>
      <c r="G263" s="13"/>
    </row>
    <row r="264" spans="6:7" x14ac:dyDescent="0.25">
      <c r="F264" s="13"/>
      <c r="G264" s="13"/>
    </row>
    <row r="265" spans="6:7" x14ac:dyDescent="0.25">
      <c r="F265" s="13"/>
      <c r="G265" s="13"/>
    </row>
    <row r="266" spans="6:7" x14ac:dyDescent="0.25">
      <c r="F266" s="13"/>
      <c r="G266" s="13"/>
    </row>
    <row r="267" spans="6:7" x14ac:dyDescent="0.25">
      <c r="F267" s="13"/>
      <c r="G267" s="13"/>
    </row>
    <row r="268" spans="6:7" x14ac:dyDescent="0.25">
      <c r="F268" s="13"/>
      <c r="G268" s="13"/>
    </row>
    <row r="269" spans="6:7" x14ac:dyDescent="0.25">
      <c r="F269" s="13"/>
      <c r="G269" s="13"/>
    </row>
    <row r="270" spans="6:7" x14ac:dyDescent="0.25">
      <c r="F270" s="13"/>
      <c r="G270" s="13"/>
    </row>
    <row r="271" spans="6:7" x14ac:dyDescent="0.25">
      <c r="F271" s="13"/>
      <c r="G271" s="13"/>
    </row>
    <row r="272" spans="6:7" x14ac:dyDescent="0.25">
      <c r="F272" s="13"/>
      <c r="G272" s="13"/>
    </row>
    <row r="273" spans="6:7" x14ac:dyDescent="0.25">
      <c r="F273" s="13"/>
      <c r="G273" s="13"/>
    </row>
    <row r="274" spans="6:7" x14ac:dyDescent="0.25">
      <c r="F274" s="13"/>
      <c r="G274" s="13"/>
    </row>
    <row r="275" spans="6:7" x14ac:dyDescent="0.25">
      <c r="F275" s="13"/>
      <c r="G275" s="13"/>
    </row>
    <row r="276" spans="6:7" x14ac:dyDescent="0.25">
      <c r="F276" s="13"/>
      <c r="G276" s="13"/>
    </row>
    <row r="277" spans="6:7" x14ac:dyDescent="0.25">
      <c r="F277" s="13"/>
      <c r="G277" s="13"/>
    </row>
    <row r="278" spans="6:7" x14ac:dyDescent="0.25">
      <c r="F278" s="13"/>
      <c r="G278" s="13"/>
    </row>
    <row r="279" spans="6:7" x14ac:dyDescent="0.25">
      <c r="F279" s="13"/>
      <c r="G279" s="13"/>
    </row>
    <row r="280" spans="6:7" x14ac:dyDescent="0.25">
      <c r="F280" s="13"/>
      <c r="G280" s="13"/>
    </row>
    <row r="281" spans="6:7" x14ac:dyDescent="0.25">
      <c r="F281" s="13"/>
      <c r="G281" s="13"/>
    </row>
    <row r="282" spans="6:7" x14ac:dyDescent="0.25">
      <c r="F282" s="13"/>
      <c r="G282" s="13"/>
    </row>
    <row r="283" spans="6:7" x14ac:dyDescent="0.25">
      <c r="F283" s="13"/>
      <c r="G283" s="13"/>
    </row>
    <row r="284" spans="6:7" x14ac:dyDescent="0.25">
      <c r="F284" s="13"/>
      <c r="G284" s="13"/>
    </row>
    <row r="285" spans="6:7" x14ac:dyDescent="0.25">
      <c r="F285" s="13"/>
      <c r="G285" s="13"/>
    </row>
    <row r="286" spans="6:7" x14ac:dyDescent="0.25">
      <c r="F286" s="13"/>
      <c r="G286" s="13"/>
    </row>
    <row r="287" spans="6:7" x14ac:dyDescent="0.25">
      <c r="F287" s="13"/>
      <c r="G287" s="13"/>
    </row>
    <row r="288" spans="6:7" x14ac:dyDescent="0.25">
      <c r="F288" s="13"/>
      <c r="G288" s="13"/>
    </row>
    <row r="289" spans="6:7" x14ac:dyDescent="0.25">
      <c r="F289" s="13"/>
      <c r="G289" s="13"/>
    </row>
    <row r="290" spans="6:7" x14ac:dyDescent="0.25">
      <c r="F290" s="13"/>
      <c r="G290" s="13"/>
    </row>
    <row r="291" spans="6:7" x14ac:dyDescent="0.25">
      <c r="F291" s="13"/>
      <c r="G291" s="13"/>
    </row>
    <row r="292" spans="6:7" x14ac:dyDescent="0.25">
      <c r="F292" s="13"/>
      <c r="G292" s="13"/>
    </row>
    <row r="293" spans="6:7" x14ac:dyDescent="0.25">
      <c r="F293" s="13"/>
      <c r="G293" s="13"/>
    </row>
    <row r="294" spans="6:7" x14ac:dyDescent="0.25">
      <c r="F294" s="13"/>
      <c r="G294" s="13"/>
    </row>
    <row r="295" spans="6:7" x14ac:dyDescent="0.25">
      <c r="F295" s="13"/>
      <c r="G295" s="13"/>
    </row>
    <row r="296" spans="6:7" x14ac:dyDescent="0.25">
      <c r="F296" s="13"/>
      <c r="G296" s="13"/>
    </row>
    <row r="297" spans="6:7" x14ac:dyDescent="0.25">
      <c r="F297" s="13"/>
      <c r="G297" s="13"/>
    </row>
    <row r="298" spans="6:7" x14ac:dyDescent="0.25">
      <c r="F298" s="13"/>
      <c r="G298" s="13"/>
    </row>
    <row r="299" spans="6:7" x14ac:dyDescent="0.25">
      <c r="F299" s="13"/>
      <c r="G299" s="13"/>
    </row>
    <row r="300" spans="6:7" x14ac:dyDescent="0.25">
      <c r="F300" s="13"/>
      <c r="G300" s="13"/>
    </row>
    <row r="301" spans="6:7" x14ac:dyDescent="0.25">
      <c r="F301" s="13"/>
      <c r="G301" s="13"/>
    </row>
    <row r="302" spans="6:7" x14ac:dyDescent="0.25">
      <c r="F302" s="13"/>
      <c r="G302" s="13"/>
    </row>
    <row r="303" spans="6:7" x14ac:dyDescent="0.25">
      <c r="F303" s="13"/>
      <c r="G303" s="13"/>
    </row>
    <row r="304" spans="6:7" x14ac:dyDescent="0.25">
      <c r="F304" s="13"/>
      <c r="G304" s="13"/>
    </row>
    <row r="305" spans="6:7" x14ac:dyDescent="0.25">
      <c r="F305" s="13"/>
      <c r="G305" s="13"/>
    </row>
    <row r="306" spans="6:7" x14ac:dyDescent="0.25">
      <c r="F306" s="13"/>
      <c r="G306" s="13"/>
    </row>
    <row r="307" spans="6:7" x14ac:dyDescent="0.25">
      <c r="F307" s="13"/>
      <c r="G307" s="13"/>
    </row>
    <row r="308" spans="6:7" x14ac:dyDescent="0.25">
      <c r="F308" s="13"/>
      <c r="G308" s="13"/>
    </row>
    <row r="309" spans="6:7" x14ac:dyDescent="0.25">
      <c r="F309" s="13"/>
      <c r="G309" s="13"/>
    </row>
    <row r="310" spans="6:7" x14ac:dyDescent="0.25">
      <c r="F310" s="13"/>
      <c r="G310" s="13"/>
    </row>
    <row r="311" spans="6:7" x14ac:dyDescent="0.25">
      <c r="F311" s="13"/>
      <c r="G311" s="13"/>
    </row>
    <row r="312" spans="6:7" x14ac:dyDescent="0.25">
      <c r="F312" s="13"/>
      <c r="G312" s="13"/>
    </row>
    <row r="313" spans="6:7" x14ac:dyDescent="0.25">
      <c r="F313" s="13"/>
      <c r="G313" s="13"/>
    </row>
    <row r="314" spans="6:7" x14ac:dyDescent="0.25">
      <c r="F314" s="13"/>
      <c r="G314" s="13"/>
    </row>
    <row r="315" spans="6:7" x14ac:dyDescent="0.25">
      <c r="F315" s="13"/>
      <c r="G315" s="13"/>
    </row>
    <row r="316" spans="6:7" x14ac:dyDescent="0.25">
      <c r="F316" s="13"/>
      <c r="G316" s="13"/>
    </row>
    <row r="317" spans="6:7" x14ac:dyDescent="0.25">
      <c r="F317" s="13"/>
      <c r="G317" s="13"/>
    </row>
    <row r="318" spans="6:7" x14ac:dyDescent="0.25">
      <c r="F318" s="13"/>
      <c r="G318" s="13"/>
    </row>
    <row r="319" spans="6:7" x14ac:dyDescent="0.25">
      <c r="F319" s="13"/>
      <c r="G319" s="13"/>
    </row>
    <row r="320" spans="6:7" x14ac:dyDescent="0.25">
      <c r="F320" s="13"/>
      <c r="G320" s="13"/>
    </row>
    <row r="321" spans="6:7" x14ac:dyDescent="0.25">
      <c r="F321" s="13"/>
      <c r="G321" s="13"/>
    </row>
    <row r="322" spans="6:7" x14ac:dyDescent="0.25">
      <c r="F322" s="13"/>
      <c r="G322" s="13"/>
    </row>
    <row r="323" spans="6:7" x14ac:dyDescent="0.25">
      <c r="F323" s="13"/>
      <c r="G323" s="13"/>
    </row>
    <row r="324" spans="6:7" x14ac:dyDescent="0.25">
      <c r="F324" s="13"/>
      <c r="G324" s="13"/>
    </row>
    <row r="325" spans="6:7" x14ac:dyDescent="0.25">
      <c r="F325" s="13"/>
      <c r="G325" s="13"/>
    </row>
    <row r="326" spans="6:7" x14ac:dyDescent="0.25">
      <c r="F326" s="13"/>
      <c r="G326" s="13"/>
    </row>
    <row r="327" spans="6:7" x14ac:dyDescent="0.25">
      <c r="F327" s="13"/>
      <c r="G327" s="13"/>
    </row>
    <row r="328" spans="6:7" x14ac:dyDescent="0.25">
      <c r="F328" s="13"/>
      <c r="G328" s="13"/>
    </row>
    <row r="329" spans="6:7" x14ac:dyDescent="0.25">
      <c r="F329" s="13"/>
      <c r="G329" s="13"/>
    </row>
    <row r="330" spans="6:7" x14ac:dyDescent="0.25">
      <c r="F330" s="13"/>
      <c r="G330" s="13"/>
    </row>
    <row r="331" spans="6:7" x14ac:dyDescent="0.25">
      <c r="F331" s="13"/>
      <c r="G331" s="13"/>
    </row>
    <row r="332" spans="6:7" x14ac:dyDescent="0.25">
      <c r="F332" s="13"/>
      <c r="G332" s="13"/>
    </row>
    <row r="333" spans="6:7" x14ac:dyDescent="0.25">
      <c r="F333" s="13"/>
      <c r="G333" s="13"/>
    </row>
    <row r="334" spans="6:7" x14ac:dyDescent="0.25">
      <c r="F334" s="13"/>
      <c r="G334" s="13"/>
    </row>
    <row r="335" spans="6:7" x14ac:dyDescent="0.25">
      <c r="F335" s="13"/>
      <c r="G335" s="13"/>
    </row>
    <row r="336" spans="6:7" x14ac:dyDescent="0.25">
      <c r="F336" s="13"/>
      <c r="G336" s="13"/>
    </row>
    <row r="337" spans="6:7" x14ac:dyDescent="0.25">
      <c r="F337" s="13"/>
      <c r="G337" s="13"/>
    </row>
    <row r="338" spans="6:7" x14ac:dyDescent="0.25">
      <c r="F338" s="13"/>
      <c r="G338" s="13"/>
    </row>
    <row r="339" spans="6:7" x14ac:dyDescent="0.25">
      <c r="F339" s="13"/>
      <c r="G339" s="13"/>
    </row>
    <row r="340" spans="6:7" x14ac:dyDescent="0.25">
      <c r="F340" s="13"/>
      <c r="G340" s="13"/>
    </row>
    <row r="341" spans="6:7" x14ac:dyDescent="0.25">
      <c r="F341" s="13"/>
      <c r="G341" s="13"/>
    </row>
    <row r="342" spans="6:7" x14ac:dyDescent="0.25">
      <c r="F342" s="13"/>
      <c r="G342" s="13"/>
    </row>
    <row r="343" spans="6:7" x14ac:dyDescent="0.25">
      <c r="F343" s="13"/>
      <c r="G343" s="13"/>
    </row>
    <row r="344" spans="6:7" x14ac:dyDescent="0.25">
      <c r="F344" s="13"/>
      <c r="G344" s="13"/>
    </row>
    <row r="345" spans="6:7" x14ac:dyDescent="0.25">
      <c r="F345" s="13"/>
      <c r="G345" s="13"/>
    </row>
    <row r="346" spans="6:7" x14ac:dyDescent="0.25">
      <c r="F346" s="13"/>
      <c r="G346" s="13"/>
    </row>
    <row r="347" spans="6:7" x14ac:dyDescent="0.25">
      <c r="F347" s="13"/>
      <c r="G347" s="13"/>
    </row>
    <row r="348" spans="6:7" x14ac:dyDescent="0.25">
      <c r="F348" s="13"/>
      <c r="G348" s="13"/>
    </row>
    <row r="349" spans="6:7" x14ac:dyDescent="0.25">
      <c r="F349" s="13"/>
      <c r="G349" s="13"/>
    </row>
    <row r="350" spans="6:7" x14ac:dyDescent="0.25">
      <c r="F350" s="13"/>
      <c r="G350" s="13"/>
    </row>
    <row r="351" spans="6:7" x14ac:dyDescent="0.25">
      <c r="F351" s="13"/>
      <c r="G351" s="13"/>
    </row>
    <row r="352" spans="6:7" x14ac:dyDescent="0.25">
      <c r="F352" s="13"/>
      <c r="G352" s="13"/>
    </row>
    <row r="353" spans="6:7" x14ac:dyDescent="0.25">
      <c r="F353" s="13"/>
      <c r="G353" s="13"/>
    </row>
    <row r="354" spans="6:7" x14ac:dyDescent="0.25">
      <c r="F354" s="13"/>
      <c r="G354" s="13"/>
    </row>
    <row r="355" spans="6:7" x14ac:dyDescent="0.25">
      <c r="F355" s="13"/>
      <c r="G355" s="13"/>
    </row>
    <row r="356" spans="6:7" x14ac:dyDescent="0.25">
      <c r="F356" s="13"/>
      <c r="G356" s="13"/>
    </row>
    <row r="357" spans="6:7" x14ac:dyDescent="0.25">
      <c r="F357" s="13"/>
      <c r="G357" s="13"/>
    </row>
    <row r="358" spans="6:7" x14ac:dyDescent="0.25">
      <c r="F358" s="13"/>
      <c r="G358" s="13"/>
    </row>
    <row r="359" spans="6:7" x14ac:dyDescent="0.25">
      <c r="F359" s="13"/>
      <c r="G359" s="13"/>
    </row>
    <row r="360" spans="6:7" x14ac:dyDescent="0.25">
      <c r="F360" s="13"/>
      <c r="G360" s="13"/>
    </row>
    <row r="361" spans="6:7" x14ac:dyDescent="0.25">
      <c r="F361" s="13"/>
      <c r="G361" s="13"/>
    </row>
    <row r="362" spans="6:7" x14ac:dyDescent="0.25">
      <c r="F362" s="13"/>
      <c r="G362" s="13"/>
    </row>
    <row r="363" spans="6:7" x14ac:dyDescent="0.25">
      <c r="F363" s="13"/>
      <c r="G363" s="13"/>
    </row>
    <row r="364" spans="6:7" x14ac:dyDescent="0.25">
      <c r="F364" s="13"/>
      <c r="G364" s="13"/>
    </row>
    <row r="365" spans="6:7" x14ac:dyDescent="0.25">
      <c r="F365" s="13"/>
      <c r="G365" s="13"/>
    </row>
    <row r="366" spans="6:7" x14ac:dyDescent="0.25">
      <c r="F366" s="13"/>
      <c r="G366" s="13"/>
    </row>
    <row r="367" spans="6:7" x14ac:dyDescent="0.25">
      <c r="F367" s="13"/>
      <c r="G367" s="13"/>
    </row>
    <row r="368" spans="6:7" x14ac:dyDescent="0.25">
      <c r="F368" s="13"/>
      <c r="G368" s="13"/>
    </row>
    <row r="369" spans="6:7" x14ac:dyDescent="0.25">
      <c r="F369" s="13"/>
      <c r="G369" s="13"/>
    </row>
    <row r="370" spans="6:7" x14ac:dyDescent="0.25">
      <c r="F370" s="13"/>
      <c r="G370" s="13"/>
    </row>
    <row r="371" spans="6:7" x14ac:dyDescent="0.25">
      <c r="F371" s="13"/>
      <c r="G371" s="13"/>
    </row>
    <row r="372" spans="6:7" x14ac:dyDescent="0.25">
      <c r="F372" s="13"/>
      <c r="G372" s="13"/>
    </row>
    <row r="373" spans="6:7" x14ac:dyDescent="0.25">
      <c r="F373" s="13"/>
      <c r="G373" s="13"/>
    </row>
    <row r="374" spans="6:7" x14ac:dyDescent="0.25">
      <c r="F374" s="13"/>
      <c r="G374" s="13"/>
    </row>
    <row r="375" spans="6:7" x14ac:dyDescent="0.25">
      <c r="F375" s="13"/>
      <c r="G375" s="13"/>
    </row>
    <row r="376" spans="6:7" x14ac:dyDescent="0.25">
      <c r="F376" s="13"/>
      <c r="G376" s="13"/>
    </row>
    <row r="377" spans="6:7" x14ac:dyDescent="0.25">
      <c r="F377" s="13"/>
      <c r="G377" s="13"/>
    </row>
    <row r="378" spans="6:7" x14ac:dyDescent="0.25">
      <c r="F378" s="13"/>
      <c r="G378" s="13"/>
    </row>
    <row r="379" spans="6:7" x14ac:dyDescent="0.25">
      <c r="F379" s="13"/>
      <c r="G379" s="13"/>
    </row>
    <row r="380" spans="6:7" x14ac:dyDescent="0.25">
      <c r="F380" s="13"/>
      <c r="G380" s="13"/>
    </row>
    <row r="381" spans="6:7" x14ac:dyDescent="0.25">
      <c r="F381" s="13"/>
      <c r="G381" s="13"/>
    </row>
    <row r="382" spans="6:7" x14ac:dyDescent="0.25">
      <c r="F382" s="13"/>
      <c r="G382" s="13"/>
    </row>
    <row r="383" spans="6:7" x14ac:dyDescent="0.25">
      <c r="F383" s="13"/>
      <c r="G383" s="13"/>
    </row>
    <row r="384" spans="6:7" x14ac:dyDescent="0.25">
      <c r="F384" s="13"/>
      <c r="G384" s="13"/>
    </row>
  </sheetData>
  <autoFilter ref="A3:G3" xr:uid="{F81A63A3-46C7-4785-B212-460C99CD3B78}"/>
  <mergeCells count="2">
    <mergeCell ref="A1:G1"/>
    <mergeCell ref="A2:G2"/>
  </mergeCells>
  <conditionalFormatting sqref="A1:A2 A385:E1048576">
    <cfRule type="expression" dxfId="34" priority="3">
      <formula>$A1&lt;&gt;""</formula>
    </cfRule>
  </conditionalFormatting>
  <conditionalFormatting sqref="A1:A2">
    <cfRule type="expression" dxfId="33" priority="4">
      <formula>$A$1&lt;&gt;+$A$2&lt;&gt;""</formula>
    </cfRule>
  </conditionalFormatting>
  <conditionalFormatting sqref="A3:G384">
    <cfRule type="expression" dxfId="32" priority="1">
      <formula>$A3&lt;&gt;""</formula>
    </cfRule>
  </conditionalFormatting>
  <hyperlinks>
    <hyperlink ref="A1:B1" location="Ana_Sayfa!A1" display="Ana Sayfa" xr:uid="{1109C1FB-0E4B-434E-857D-49DFD77EACAF}"/>
  </hyperlinks>
  <pageMargins left="0.7" right="0.7" top="0.75" bottom="0.84895833333333337" header="0.3" footer="0.3"/>
  <pageSetup paperSize="9" scale="50" orientation="landscape" r:id="rId1"/>
  <headerFooter>
    <oddFooter xml:space="preserve">&amp;LDüzenleyen 
Ad-Soyad&amp;C31.10.2025  tarihi itibariyle kayıtlarımıza uygundur.
Kontrol Eden
Ad-Soyad&amp;ROnaylayan 
Ad-Soyad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0A189-F68D-4D6B-9A08-D1FFE52D5455}">
  <sheetPr codeName="AA_Soru_Seti1"/>
  <dimension ref="A1:F26"/>
  <sheetViews>
    <sheetView zoomScaleNormal="100" zoomScalePageLayoutView="40" workbookViewId="0">
      <selection activeCell="E25" sqref="E25"/>
    </sheetView>
  </sheetViews>
  <sheetFormatPr defaultRowHeight="18.75" x14ac:dyDescent="0.25"/>
  <cols>
    <col min="1" max="1" width="10.42578125" style="1" customWidth="1"/>
    <col min="2" max="2" width="11.140625" style="1" customWidth="1"/>
    <col min="3" max="3" width="7.7109375" style="1" customWidth="1"/>
    <col min="4" max="4" width="83.85546875" style="1" customWidth="1"/>
    <col min="5" max="5" width="26.7109375" style="1" customWidth="1"/>
    <col min="6" max="6" width="16.7109375" style="65" customWidth="1"/>
  </cols>
  <sheetData>
    <row r="1" spans="1:6" s="3" customFormat="1" ht="68.25" customHeight="1" x14ac:dyDescent="0.25">
      <c r="A1" s="93" t="s">
        <v>54</v>
      </c>
      <c r="B1" s="93" t="s">
        <v>152</v>
      </c>
      <c r="C1" s="20" t="s">
        <v>149</v>
      </c>
      <c r="D1" s="93" t="s">
        <v>153</v>
      </c>
      <c r="E1" s="93" t="s">
        <v>0</v>
      </c>
      <c r="F1" s="102" t="s">
        <v>94</v>
      </c>
    </row>
    <row r="2" spans="1:6" s="6" customFormat="1" ht="31.5" x14ac:dyDescent="0.25">
      <c r="A2" s="1">
        <v>1</v>
      </c>
      <c r="B2" s="1" t="s">
        <v>151</v>
      </c>
      <c r="C2" s="1">
        <v>1</v>
      </c>
      <c r="D2" s="101" t="s">
        <v>145</v>
      </c>
      <c r="E2" s="2" t="s">
        <v>44</v>
      </c>
      <c r="F2" s="104" t="str">
        <f t="shared" ref="F2:F7" si="0">HYPERLINK(CONCATENATE("#'","Tablo ",A2,"'!B4"),"Tablo "&amp;(A2))</f>
        <v>Tablo 1</v>
      </c>
    </row>
    <row r="3" spans="1:6" s="6" customFormat="1" ht="31.5" x14ac:dyDescent="0.25">
      <c r="A3" s="2">
        <v>2</v>
      </c>
      <c r="B3" s="1" t="s">
        <v>151</v>
      </c>
      <c r="C3" s="1">
        <v>2</v>
      </c>
      <c r="D3" s="101" t="s">
        <v>146</v>
      </c>
      <c r="E3" s="2" t="s">
        <v>44</v>
      </c>
      <c r="F3" s="104" t="str">
        <f t="shared" si="0"/>
        <v>Tablo 2</v>
      </c>
    </row>
    <row r="4" spans="1:6" s="6" customFormat="1" ht="31.5" x14ac:dyDescent="0.25">
      <c r="A4" s="1">
        <v>3</v>
      </c>
      <c r="B4" s="1" t="s">
        <v>151</v>
      </c>
      <c r="C4" s="1">
        <v>3</v>
      </c>
      <c r="D4" s="101" t="s">
        <v>147</v>
      </c>
      <c r="E4" s="2" t="s">
        <v>44</v>
      </c>
      <c r="F4" s="104" t="str">
        <f t="shared" si="0"/>
        <v>Tablo 3</v>
      </c>
    </row>
    <row r="5" spans="1:6" s="6" customFormat="1" ht="31.5" x14ac:dyDescent="0.25">
      <c r="A5" s="2">
        <v>4</v>
      </c>
      <c r="B5" s="1" t="s">
        <v>151</v>
      </c>
      <c r="C5" s="1">
        <v>4</v>
      </c>
      <c r="D5" s="103" t="s">
        <v>163</v>
      </c>
      <c r="E5" s="2" t="s">
        <v>26</v>
      </c>
      <c r="F5" s="104" t="str">
        <f t="shared" si="0"/>
        <v>Tablo 4</v>
      </c>
    </row>
    <row r="6" spans="1:6" s="6" customFormat="1" ht="31.5" x14ac:dyDescent="0.25">
      <c r="A6" s="1">
        <v>5</v>
      </c>
      <c r="B6" s="1" t="s">
        <v>151</v>
      </c>
      <c r="C6" s="1">
        <v>5</v>
      </c>
      <c r="D6" s="101" t="s">
        <v>148</v>
      </c>
      <c r="E6" s="2" t="s">
        <v>44</v>
      </c>
      <c r="F6" s="104" t="str">
        <f t="shared" si="0"/>
        <v>Tablo 5</v>
      </c>
    </row>
    <row r="7" spans="1:6" s="6" customFormat="1" ht="31.5" x14ac:dyDescent="0.25">
      <c r="A7" s="2">
        <v>6</v>
      </c>
      <c r="B7" s="1" t="s">
        <v>151</v>
      </c>
      <c r="C7" s="1">
        <v>6</v>
      </c>
      <c r="D7" s="103" t="s">
        <v>212</v>
      </c>
      <c r="E7" s="2" t="s">
        <v>44</v>
      </c>
      <c r="F7" s="104" t="str">
        <f t="shared" si="0"/>
        <v>Tablo 6</v>
      </c>
    </row>
    <row r="8" spans="1:6" s="6" customFormat="1" ht="31.5" x14ac:dyDescent="0.25">
      <c r="A8" s="1">
        <v>7</v>
      </c>
      <c r="B8" s="1" t="s">
        <v>151</v>
      </c>
      <c r="C8" s="1">
        <v>7</v>
      </c>
      <c r="D8" s="2" t="s">
        <v>196</v>
      </c>
      <c r="E8" s="2" t="s">
        <v>99</v>
      </c>
      <c r="F8" s="104" t="str">
        <f t="shared" ref="F8:F26" si="1">HYPERLINK(CONCATENATE("#'","Tablo ",A8,"'!B4"),"Tablo "&amp;(A8))</f>
        <v>Tablo 7</v>
      </c>
    </row>
    <row r="9" spans="1:6" s="6" customFormat="1" ht="47.25" x14ac:dyDescent="0.25">
      <c r="A9" s="2">
        <v>8</v>
      </c>
      <c r="B9" s="1" t="s">
        <v>151</v>
      </c>
      <c r="C9" s="1">
        <v>8</v>
      </c>
      <c r="D9" s="2" t="s">
        <v>197</v>
      </c>
      <c r="E9" s="2" t="s">
        <v>99</v>
      </c>
      <c r="F9" s="104" t="str">
        <f t="shared" si="1"/>
        <v>Tablo 8</v>
      </c>
    </row>
    <row r="10" spans="1:6" s="6" customFormat="1" ht="94.5" x14ac:dyDescent="0.25">
      <c r="A10" s="1">
        <v>9</v>
      </c>
      <c r="B10" s="1" t="s">
        <v>151</v>
      </c>
      <c r="C10" s="1">
        <v>9</v>
      </c>
      <c r="D10" s="2" t="s">
        <v>183</v>
      </c>
      <c r="E10" s="2" t="s">
        <v>99</v>
      </c>
      <c r="F10" s="104" t="str">
        <f t="shared" si="1"/>
        <v>Tablo 9</v>
      </c>
    </row>
    <row r="11" spans="1:6" s="6" customFormat="1" ht="31.5" x14ac:dyDescent="0.25">
      <c r="A11" s="2">
        <v>10</v>
      </c>
      <c r="B11" s="1" t="s">
        <v>151</v>
      </c>
      <c r="C11" s="1">
        <v>10</v>
      </c>
      <c r="D11" s="2" t="s">
        <v>184</v>
      </c>
      <c r="E11" s="2" t="s">
        <v>47</v>
      </c>
      <c r="F11" s="104" t="str">
        <f t="shared" si="1"/>
        <v>Tablo 10</v>
      </c>
    </row>
    <row r="12" spans="1:6" s="6" customFormat="1" ht="47.25" x14ac:dyDescent="0.25">
      <c r="A12" s="1">
        <v>11</v>
      </c>
      <c r="B12" s="1" t="s">
        <v>151</v>
      </c>
      <c r="C12" s="1">
        <v>11</v>
      </c>
      <c r="D12" s="2" t="s">
        <v>199</v>
      </c>
      <c r="E12" s="2" t="s">
        <v>99</v>
      </c>
      <c r="F12" s="104" t="str">
        <f t="shared" si="1"/>
        <v>Tablo 11</v>
      </c>
    </row>
    <row r="13" spans="1:6" s="6" customFormat="1" ht="31.5" x14ac:dyDescent="0.25">
      <c r="A13" s="2">
        <v>12</v>
      </c>
      <c r="B13" s="1" t="s">
        <v>151</v>
      </c>
      <c r="C13" s="1">
        <v>12</v>
      </c>
      <c r="D13" s="2" t="s">
        <v>185</v>
      </c>
      <c r="E13" s="2" t="s">
        <v>99</v>
      </c>
      <c r="F13" s="104" t="str">
        <f t="shared" si="1"/>
        <v>Tablo 12</v>
      </c>
    </row>
    <row r="14" spans="1:6" s="6" customFormat="1" ht="31.5" x14ac:dyDescent="0.25">
      <c r="A14" s="1">
        <v>13</v>
      </c>
      <c r="B14" s="1" t="s">
        <v>151</v>
      </c>
      <c r="C14" s="1">
        <v>13</v>
      </c>
      <c r="D14" s="2" t="s">
        <v>186</v>
      </c>
      <c r="E14" s="2" t="s">
        <v>99</v>
      </c>
      <c r="F14" s="104" t="str">
        <f t="shared" si="1"/>
        <v>Tablo 13</v>
      </c>
    </row>
    <row r="15" spans="1:6" s="6" customFormat="1" ht="31.5" x14ac:dyDescent="0.25">
      <c r="A15" s="2">
        <v>14</v>
      </c>
      <c r="B15" s="1" t="s">
        <v>151</v>
      </c>
      <c r="C15" s="1">
        <v>14</v>
      </c>
      <c r="D15" s="2" t="s">
        <v>187</v>
      </c>
      <c r="E15" s="2" t="s">
        <v>47</v>
      </c>
      <c r="F15" s="104" t="str">
        <f t="shared" si="1"/>
        <v>Tablo 14</v>
      </c>
    </row>
    <row r="16" spans="1:6" s="6" customFormat="1" ht="47.25" x14ac:dyDescent="0.25">
      <c r="A16" s="1">
        <v>15</v>
      </c>
      <c r="B16" s="1" t="s">
        <v>151</v>
      </c>
      <c r="C16" s="1">
        <v>15</v>
      </c>
      <c r="D16" s="2" t="s">
        <v>211</v>
      </c>
      <c r="E16" s="2" t="s">
        <v>22</v>
      </c>
      <c r="F16" s="104" t="str">
        <f t="shared" si="1"/>
        <v>Tablo 15</v>
      </c>
    </row>
    <row r="17" spans="1:6" s="6" customFormat="1" ht="173.25" x14ac:dyDescent="0.25">
      <c r="A17" s="2">
        <v>16</v>
      </c>
      <c r="B17" s="1" t="s">
        <v>151</v>
      </c>
      <c r="C17" s="1">
        <v>16</v>
      </c>
      <c r="D17" s="2" t="s">
        <v>121</v>
      </c>
      <c r="E17" s="2" t="s">
        <v>22</v>
      </c>
      <c r="F17" s="104" t="str">
        <f t="shared" si="1"/>
        <v>Tablo 16</v>
      </c>
    </row>
    <row r="18" spans="1:6" s="6" customFormat="1" ht="31.5" x14ac:dyDescent="0.25">
      <c r="A18" s="1">
        <v>17</v>
      </c>
      <c r="B18" s="1" t="s">
        <v>151</v>
      </c>
      <c r="C18" s="1">
        <v>17</v>
      </c>
      <c r="D18" s="2" t="s">
        <v>188</v>
      </c>
      <c r="E18" s="2" t="s">
        <v>99</v>
      </c>
      <c r="F18" s="104" t="str">
        <f t="shared" si="1"/>
        <v>Tablo 17</v>
      </c>
    </row>
    <row r="19" spans="1:6" s="6" customFormat="1" ht="31.5" x14ac:dyDescent="0.25">
      <c r="A19" s="2">
        <v>18</v>
      </c>
      <c r="B19" s="1" t="s">
        <v>151</v>
      </c>
      <c r="C19" s="1">
        <v>18</v>
      </c>
      <c r="D19" s="2" t="s">
        <v>189</v>
      </c>
      <c r="E19" s="2" t="s">
        <v>22</v>
      </c>
      <c r="F19" s="104" t="str">
        <f t="shared" si="1"/>
        <v>Tablo 18</v>
      </c>
    </row>
    <row r="20" spans="1:6" s="6" customFormat="1" ht="47.25" x14ac:dyDescent="0.25">
      <c r="A20" s="1">
        <v>19</v>
      </c>
      <c r="B20" s="1" t="s">
        <v>151</v>
      </c>
      <c r="C20" s="1">
        <v>19</v>
      </c>
      <c r="D20" s="2" t="s">
        <v>190</v>
      </c>
      <c r="E20" s="2" t="s">
        <v>99</v>
      </c>
      <c r="F20" s="104" t="str">
        <f t="shared" si="1"/>
        <v>Tablo 19</v>
      </c>
    </row>
    <row r="21" spans="1:6" s="6" customFormat="1" ht="31.5" x14ac:dyDescent="0.25">
      <c r="A21" s="2">
        <v>20</v>
      </c>
      <c r="B21" s="1" t="s">
        <v>151</v>
      </c>
      <c r="C21" s="1">
        <v>20</v>
      </c>
      <c r="D21" s="2" t="s">
        <v>204</v>
      </c>
      <c r="E21" s="2" t="s">
        <v>99</v>
      </c>
      <c r="F21" s="104" t="str">
        <f t="shared" si="1"/>
        <v>Tablo 20</v>
      </c>
    </row>
    <row r="22" spans="1:6" s="6" customFormat="1" ht="15.75" x14ac:dyDescent="0.25">
      <c r="A22" s="1">
        <v>21</v>
      </c>
      <c r="B22" s="1" t="s">
        <v>151</v>
      </c>
      <c r="C22" s="1">
        <v>21</v>
      </c>
      <c r="D22" s="2" t="s">
        <v>191</v>
      </c>
      <c r="E22" s="2" t="s">
        <v>46</v>
      </c>
      <c r="F22" s="104" t="str">
        <f t="shared" si="1"/>
        <v>Tablo 21</v>
      </c>
    </row>
    <row r="23" spans="1:6" s="6" customFormat="1" ht="31.5" x14ac:dyDescent="0.25">
      <c r="A23" s="2">
        <v>22</v>
      </c>
      <c r="B23" s="1" t="s">
        <v>151</v>
      </c>
      <c r="C23" s="1">
        <v>22</v>
      </c>
      <c r="D23" s="2" t="s">
        <v>122</v>
      </c>
      <c r="E23" s="2" t="s">
        <v>44</v>
      </c>
      <c r="F23" s="104" t="str">
        <f t="shared" si="1"/>
        <v>Tablo 22</v>
      </c>
    </row>
    <row r="24" spans="1:6" s="6" customFormat="1" ht="31.5" x14ac:dyDescent="0.25">
      <c r="A24" s="1">
        <v>23</v>
      </c>
      <c r="B24" s="1" t="s">
        <v>151</v>
      </c>
      <c r="C24" s="1">
        <v>23</v>
      </c>
      <c r="D24" s="2" t="s">
        <v>192</v>
      </c>
      <c r="E24" s="2" t="s">
        <v>9</v>
      </c>
      <c r="F24" s="104" t="str">
        <f t="shared" si="1"/>
        <v>Tablo 23</v>
      </c>
    </row>
    <row r="25" spans="1:6" s="6" customFormat="1" ht="31.5" x14ac:dyDescent="0.25">
      <c r="A25" s="2">
        <v>24</v>
      </c>
      <c r="B25" s="1" t="s">
        <v>151</v>
      </c>
      <c r="C25" s="1">
        <v>24</v>
      </c>
      <c r="D25" s="2" t="s">
        <v>193</v>
      </c>
      <c r="E25" s="2" t="s">
        <v>9</v>
      </c>
      <c r="F25" s="104" t="str">
        <f t="shared" si="1"/>
        <v>Tablo 24</v>
      </c>
    </row>
    <row r="26" spans="1:6" s="6" customFormat="1" ht="15.75" x14ac:dyDescent="0.25">
      <c r="A26" s="1">
        <v>25</v>
      </c>
      <c r="B26" s="1" t="s">
        <v>151</v>
      </c>
      <c r="C26" s="1">
        <v>25</v>
      </c>
      <c r="D26" s="2" t="s">
        <v>194</v>
      </c>
      <c r="E26" s="2" t="s">
        <v>45</v>
      </c>
      <c r="F26" s="104" t="str">
        <f t="shared" si="1"/>
        <v>Tablo 25</v>
      </c>
    </row>
  </sheetData>
  <phoneticPr fontId="26" type="noConversion"/>
  <conditionalFormatting sqref="A1:F1 E2:F7 A3 D3:D7 A5 A7 D8:F26 A9 A11 A13 A15 A17 A19 A21 A23 A25 A27:F1048576">
    <cfRule type="expression" dxfId="78" priority="2">
      <formula>$A1&lt;&gt;""</formula>
    </cfRule>
  </conditionalFormatting>
  <conditionalFormatting sqref="D3:D1048576 D1">
    <cfRule type="duplicateValues" dxfId="77" priority="33"/>
  </conditionalFormatting>
  <pageMargins left="0.7" right="0.7" top="0.75" bottom="0.75" header="0.3" footer="0.3"/>
  <pageSetup paperSize="9" scale="83" orientation="landscape" horizontalDpi="4294967295" verticalDpi="4294967295"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1E65BB7-D69A-4325-86E6-AD2DBC643435}">
          <x14:formula1>
            <xm:f>Dağıtımlar!$A:$A</xm:f>
          </x14:formula1>
          <xm:sqref>E2:E1048576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948C0-7731-4364-879C-85E3B981A955}">
  <sheetPr codeName="Sayfa28"/>
  <dimension ref="A1:M24"/>
  <sheetViews>
    <sheetView showGridLines="0" zoomScaleNormal="100" zoomScalePageLayoutView="40" workbookViewId="0">
      <selection activeCell="A2" sqref="A2:M2"/>
    </sheetView>
  </sheetViews>
  <sheetFormatPr defaultColWidth="8.85546875" defaultRowHeight="15.75" x14ac:dyDescent="0.25"/>
  <cols>
    <col min="1" max="1" width="8.28515625" style="14" bestFit="1" customWidth="1"/>
    <col min="2" max="2" width="24.42578125" style="12" customWidth="1"/>
    <col min="3" max="3" width="16.140625" style="13" customWidth="1"/>
    <col min="4" max="4" width="24.42578125" style="12" customWidth="1"/>
    <col min="5" max="5" width="14.28515625" style="40" customWidth="1"/>
    <col min="6" max="6" width="24.42578125" style="12" customWidth="1"/>
    <col min="7" max="7" width="15.28515625" style="53" customWidth="1"/>
    <col min="8" max="8" width="13.140625" style="12" customWidth="1"/>
    <col min="9" max="9" width="14.28515625" style="12" customWidth="1"/>
    <col min="10" max="10" width="13.5703125" style="53" customWidth="1"/>
    <col min="11" max="11" width="24.42578125" style="12" customWidth="1"/>
    <col min="12" max="12" width="13.85546875" style="12" bestFit="1" customWidth="1"/>
    <col min="13" max="13" width="20.28515625" style="12" bestFit="1" customWidth="1"/>
    <col min="14" max="14" width="17.28515625" style="12" bestFit="1" customWidth="1"/>
    <col min="15" max="15" width="27.140625" style="12" bestFit="1" customWidth="1"/>
    <col min="16" max="16384" width="8.85546875" style="12"/>
  </cols>
  <sheetData>
    <row r="1" spans="1:13" s="16" customFormat="1" ht="33.75" customHeight="1" x14ac:dyDescent="0.25">
      <c r="A1" s="111" t="s">
        <v>89</v>
      </c>
      <c r="B1" s="112"/>
      <c r="C1" s="112"/>
      <c r="D1" s="112"/>
      <c r="E1" s="112"/>
      <c r="F1" s="112"/>
      <c r="G1" s="112"/>
      <c r="H1" s="112"/>
      <c r="I1" s="112"/>
      <c r="J1" s="112"/>
      <c r="K1" s="112"/>
      <c r="L1" s="112"/>
      <c r="M1" s="112"/>
    </row>
    <row r="2" spans="1:13" s="17" customFormat="1" ht="107.25" customHeight="1" x14ac:dyDescent="0.25">
      <c r="A2" s="113" t="s">
        <v>203</v>
      </c>
      <c r="B2" s="114"/>
      <c r="C2" s="114"/>
      <c r="D2" s="114"/>
      <c r="E2" s="114"/>
      <c r="F2" s="114"/>
      <c r="G2" s="114"/>
      <c r="H2" s="114"/>
      <c r="I2" s="114"/>
      <c r="J2" s="114"/>
      <c r="K2" s="114"/>
      <c r="L2" s="114"/>
      <c r="M2" s="114"/>
    </row>
    <row r="3" spans="1:13" s="14" customFormat="1" ht="141.75" x14ac:dyDescent="0.25">
      <c r="A3" s="34" t="s">
        <v>54</v>
      </c>
      <c r="B3" s="33" t="s">
        <v>75</v>
      </c>
      <c r="C3" s="33" t="s">
        <v>55</v>
      </c>
      <c r="D3" s="33" t="s">
        <v>56</v>
      </c>
      <c r="E3" s="46" t="s">
        <v>81</v>
      </c>
      <c r="F3" s="33" t="s">
        <v>82</v>
      </c>
      <c r="G3" s="38" t="s">
        <v>90</v>
      </c>
      <c r="H3" s="33" t="s">
        <v>59</v>
      </c>
      <c r="I3" s="33" t="s">
        <v>60</v>
      </c>
      <c r="J3" s="38" t="s">
        <v>61</v>
      </c>
      <c r="K3" s="33" t="s">
        <v>83</v>
      </c>
      <c r="L3" s="84" t="s">
        <v>123</v>
      </c>
      <c r="M3" s="84" t="s">
        <v>124</v>
      </c>
    </row>
    <row r="4" spans="1:13" x14ac:dyDescent="0.25">
      <c r="A4" s="14">
        <v>1</v>
      </c>
    </row>
    <row r="5" spans="1:13" x14ac:dyDescent="0.25">
      <c r="A5" s="14">
        <v>2</v>
      </c>
    </row>
    <row r="6" spans="1:13" x14ac:dyDescent="0.25">
      <c r="A6" s="14">
        <v>3</v>
      </c>
    </row>
    <row r="7" spans="1:13" x14ac:dyDescent="0.25">
      <c r="A7" s="14">
        <v>4</v>
      </c>
    </row>
    <row r="8" spans="1:13" x14ac:dyDescent="0.25">
      <c r="A8" s="14">
        <v>5</v>
      </c>
    </row>
    <row r="9" spans="1:13" x14ac:dyDescent="0.25">
      <c r="A9" s="14">
        <v>6</v>
      </c>
    </row>
    <row r="10" spans="1:13" x14ac:dyDescent="0.25">
      <c r="A10" s="14" t="str">
        <f>IF(B10="","",IF(A9="Sıra No",1,MAX($A$3:A9)+1))</f>
        <v/>
      </c>
    </row>
    <row r="11" spans="1:13" x14ac:dyDescent="0.25">
      <c r="A11" s="14" t="str">
        <f>IF(B11="","",IF(A10="Sıra No",1,MAX($A$3:A10)+1))</f>
        <v/>
      </c>
    </row>
    <row r="12" spans="1:13" x14ac:dyDescent="0.25">
      <c r="A12" s="14" t="str">
        <f>IF(B12="","",IF(A11="Sıra No",1,MAX($A$3:A11)+1))</f>
        <v/>
      </c>
    </row>
    <row r="13" spans="1:13" x14ac:dyDescent="0.25">
      <c r="A13" s="14" t="str">
        <f>IF(B13="","",IF(A12="Sıra No",1,MAX($A$3:A12)+1))</f>
        <v/>
      </c>
    </row>
    <row r="14" spans="1:13" x14ac:dyDescent="0.25">
      <c r="A14" s="14" t="str">
        <f>IF(B14="","",IF(A13="Sıra No",1,MAX($A$3:A13)+1))</f>
        <v/>
      </c>
    </row>
    <row r="15" spans="1:13" x14ac:dyDescent="0.25">
      <c r="A15" s="14" t="str">
        <f>IF(B15="","",IF(A14="Sıra No",1,MAX($A$3:A14)+1))</f>
        <v/>
      </c>
    </row>
    <row r="16" spans="1:13" x14ac:dyDescent="0.25">
      <c r="A16" s="14" t="str">
        <f>IF(B16="","",IF(A15="Sıra No",1,MAX($A$3:A15)+1))</f>
        <v/>
      </c>
    </row>
    <row r="17" spans="1:1" x14ac:dyDescent="0.25">
      <c r="A17" s="14" t="str">
        <f>IF(B17="","",IF(A16="Sıra No",1,MAX($A$3:A16)+1))</f>
        <v/>
      </c>
    </row>
    <row r="18" spans="1:1" x14ac:dyDescent="0.25">
      <c r="A18" s="14" t="str">
        <f>IF(B18="","",IF(A17="Sıra No",1,MAX($A$3:A17)+1))</f>
        <v/>
      </c>
    </row>
    <row r="19" spans="1:1" x14ac:dyDescent="0.25">
      <c r="A19" s="14" t="str">
        <f>IF(B19="","",IF(A18="Sıra No",1,MAX($A$3:A18)+1))</f>
        <v/>
      </c>
    </row>
    <row r="20" spans="1:1" x14ac:dyDescent="0.25">
      <c r="A20" s="14" t="str">
        <f>IF(B20="","",IF(A19="Sıra No",1,MAX($A$3:A19)+1))</f>
        <v/>
      </c>
    </row>
    <row r="21" spans="1:1" x14ac:dyDescent="0.25">
      <c r="A21" s="14" t="str">
        <f>IF(B21="","",IF(A20="Sıra No",1,MAX($A$3:A20)+1))</f>
        <v/>
      </c>
    </row>
    <row r="22" spans="1:1" x14ac:dyDescent="0.25">
      <c r="A22" s="14" t="str">
        <f>IF(B22="","",IF(A21="Sıra No",1,MAX($A$3:A21)+1))</f>
        <v/>
      </c>
    </row>
    <row r="23" spans="1:1" x14ac:dyDescent="0.25">
      <c r="A23" s="14" t="str">
        <f>IF(B23="","",IF(A22="Sıra No",1,MAX($A$3:A22)+1))</f>
        <v/>
      </c>
    </row>
    <row r="24" spans="1:1" x14ac:dyDescent="0.25">
      <c r="A24" s="14" t="str">
        <f>IF(B24="","",IF(A23="Sıra No",1,MAX($A$3:A23)+1))</f>
        <v/>
      </c>
    </row>
  </sheetData>
  <autoFilter ref="A3:M3" xr:uid="{6DA948C0-7731-4364-879C-85E3B981A955}"/>
  <mergeCells count="2">
    <mergeCell ref="A1:M1"/>
    <mergeCell ref="A2:M2"/>
  </mergeCells>
  <conditionalFormatting sqref="A1:A2 A3:K1048576">
    <cfRule type="expression" dxfId="31" priority="3">
      <formula>$A1&lt;&gt;""</formula>
    </cfRule>
  </conditionalFormatting>
  <conditionalFormatting sqref="A1:A2">
    <cfRule type="expression" dxfId="30" priority="4">
      <formula>$A$1&lt;&gt;+$A$2&lt;&gt;""</formula>
    </cfRule>
  </conditionalFormatting>
  <conditionalFormatting sqref="L3:M125">
    <cfRule type="expression" dxfId="29" priority="1">
      <formula>$A3&lt;&gt;""</formula>
    </cfRule>
  </conditionalFormatting>
  <hyperlinks>
    <hyperlink ref="A1:C1" location="Ana_Sayfa!A1" display="Ana Sayfa" xr:uid="{8C5D7BF3-D0D8-4C8C-8571-8BEBB4DEFE97}"/>
  </hyperlinks>
  <pageMargins left="0.7" right="0.7" top="0.75" bottom="0.84895833333333337" header="0.3" footer="0.3"/>
  <pageSetup paperSize="9" scale="50" orientation="landscape" r:id="rId1"/>
  <headerFooter>
    <oddFooter xml:space="preserve">&amp;LDüzenleyen 
Ad-Soyad&amp;C31.10.2025  tarihi itibariyle kayıtlarımıza uygundur.
Kontrol Eden
Ad-Soyad&amp;ROnaylayan 
Ad-Soyad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B577C-F6A3-4CB1-8BEF-59FDED41DCF6}">
  <dimension ref="A1:M68"/>
  <sheetViews>
    <sheetView showGridLines="0" zoomScale="70" zoomScaleNormal="70" zoomScalePageLayoutView="40" workbookViewId="0">
      <selection sqref="A1:M1"/>
    </sheetView>
  </sheetViews>
  <sheetFormatPr defaultColWidth="40.7109375" defaultRowHeight="15.75" x14ac:dyDescent="0.25"/>
  <cols>
    <col min="1" max="1" width="8.28515625" style="14" bestFit="1" customWidth="1"/>
    <col min="2" max="2" width="34.42578125" style="12" bestFit="1" customWidth="1"/>
    <col min="3" max="3" width="17" style="13" bestFit="1" customWidth="1"/>
    <col min="4" max="4" width="11.42578125" style="12" bestFit="1" customWidth="1"/>
    <col min="5" max="5" width="37.5703125" style="12" bestFit="1" customWidth="1"/>
    <col min="6" max="6" width="21.28515625" style="15" customWidth="1"/>
    <col min="7" max="7" width="40.7109375" style="13"/>
    <col min="8" max="8" width="17.7109375" style="15" customWidth="1"/>
    <col min="9" max="10" width="16.7109375" style="15" customWidth="1"/>
    <col min="11" max="11" width="25.7109375" style="15" customWidth="1"/>
    <col min="12" max="13" width="33" style="12" customWidth="1"/>
    <col min="14" max="16384" width="40.7109375" style="12"/>
  </cols>
  <sheetData>
    <row r="1" spans="1:13" s="16" customFormat="1" ht="33.75" customHeight="1" x14ac:dyDescent="0.25">
      <c r="A1" s="111" t="s">
        <v>89</v>
      </c>
      <c r="B1" s="112"/>
      <c r="C1" s="112"/>
      <c r="D1" s="112"/>
      <c r="E1" s="112"/>
      <c r="F1" s="112"/>
      <c r="G1" s="112"/>
      <c r="H1" s="112"/>
      <c r="I1" s="112"/>
      <c r="J1" s="112"/>
      <c r="K1" s="112"/>
      <c r="L1" s="112"/>
      <c r="M1" s="112"/>
    </row>
    <row r="2" spans="1:13" s="17" customFormat="1" ht="107.25" customHeight="1" x14ac:dyDescent="0.25">
      <c r="A2" s="113" t="s">
        <v>210</v>
      </c>
      <c r="B2" s="114"/>
      <c r="C2" s="114"/>
      <c r="D2" s="114"/>
      <c r="E2" s="114"/>
      <c r="F2" s="114"/>
      <c r="G2" s="114"/>
      <c r="H2" s="114"/>
      <c r="I2" s="114"/>
      <c r="J2" s="114"/>
      <c r="K2" s="114"/>
      <c r="L2" s="114"/>
      <c r="M2" s="114"/>
    </row>
    <row r="3" spans="1:13" s="14" customFormat="1" ht="78.75" x14ac:dyDescent="0.25">
      <c r="A3" s="34" t="s">
        <v>54</v>
      </c>
      <c r="B3" s="32" t="s">
        <v>75</v>
      </c>
      <c r="C3" s="32" t="s">
        <v>55</v>
      </c>
      <c r="D3" s="32" t="s">
        <v>63</v>
      </c>
      <c r="E3" s="32" t="s">
        <v>56</v>
      </c>
      <c r="F3" s="32" t="s">
        <v>57</v>
      </c>
      <c r="G3" s="32" t="s">
        <v>58</v>
      </c>
      <c r="H3" s="32" t="s">
        <v>90</v>
      </c>
      <c r="I3" s="32" t="s">
        <v>59</v>
      </c>
      <c r="J3" s="32" t="s">
        <v>60</v>
      </c>
      <c r="K3" s="32" t="s">
        <v>61</v>
      </c>
      <c r="L3" s="84" t="s">
        <v>123</v>
      </c>
      <c r="M3" s="84" t="s">
        <v>124</v>
      </c>
    </row>
    <row r="4" spans="1:13" x14ac:dyDescent="0.25">
      <c r="A4" s="14">
        <v>1</v>
      </c>
      <c r="D4" s="14"/>
      <c r="F4" s="13"/>
      <c r="G4" s="12"/>
      <c r="H4" s="12"/>
      <c r="I4" s="40"/>
      <c r="J4" s="12"/>
      <c r="K4" s="62"/>
    </row>
    <row r="5" spans="1:13" x14ac:dyDescent="0.25">
      <c r="A5" s="14">
        <v>2</v>
      </c>
      <c r="D5" s="14"/>
      <c r="F5" s="13"/>
      <c r="G5" s="12"/>
      <c r="H5" s="12"/>
      <c r="I5" s="40"/>
      <c r="J5" s="12"/>
      <c r="K5" s="62"/>
    </row>
    <row r="6" spans="1:13" x14ac:dyDescent="0.25">
      <c r="A6" s="14">
        <v>3</v>
      </c>
      <c r="D6" s="14"/>
      <c r="F6" s="13"/>
      <c r="G6" s="12"/>
      <c r="H6" s="12"/>
      <c r="I6" s="40"/>
      <c r="J6" s="12"/>
      <c r="K6" s="62"/>
    </row>
    <row r="7" spans="1:13" x14ac:dyDescent="0.25">
      <c r="A7" s="14">
        <v>4</v>
      </c>
      <c r="D7" s="14"/>
      <c r="F7" s="13"/>
      <c r="G7" s="12"/>
      <c r="H7" s="12"/>
      <c r="I7" s="40"/>
      <c r="J7" s="12"/>
      <c r="K7" s="62"/>
    </row>
    <row r="8" spans="1:13" x14ac:dyDescent="0.25">
      <c r="A8" s="14">
        <v>5</v>
      </c>
      <c r="D8" s="14"/>
      <c r="F8" s="13"/>
      <c r="G8" s="12"/>
      <c r="H8" s="12"/>
      <c r="I8" s="40"/>
      <c r="J8" s="12"/>
      <c r="K8" s="62"/>
    </row>
    <row r="9" spans="1:13" x14ac:dyDescent="0.25">
      <c r="A9" s="14">
        <v>6</v>
      </c>
      <c r="D9" s="14"/>
      <c r="F9" s="13"/>
      <c r="G9" s="12"/>
      <c r="H9" s="12"/>
      <c r="I9" s="40"/>
      <c r="J9" s="12"/>
      <c r="K9" s="62"/>
    </row>
    <row r="10" spans="1:13" x14ac:dyDescent="0.25">
      <c r="L10" s="15"/>
      <c r="M10" s="15"/>
    </row>
    <row r="11" spans="1:13" x14ac:dyDescent="0.25">
      <c r="L11" s="15"/>
      <c r="M11" s="15"/>
    </row>
    <row r="12" spans="1:13" x14ac:dyDescent="0.25">
      <c r="L12" s="15"/>
      <c r="M12" s="15"/>
    </row>
    <row r="13" spans="1:13" x14ac:dyDescent="0.25">
      <c r="L13" s="15"/>
      <c r="M13" s="15"/>
    </row>
    <row r="14" spans="1:13" x14ac:dyDescent="0.25">
      <c r="L14" s="15"/>
      <c r="M14" s="15"/>
    </row>
    <row r="15" spans="1:13" x14ac:dyDescent="0.25">
      <c r="L15" s="15"/>
      <c r="M15" s="15"/>
    </row>
    <row r="16" spans="1:13" x14ac:dyDescent="0.25">
      <c r="L16" s="15"/>
      <c r="M16" s="15"/>
    </row>
    <row r="17" spans="12:13" x14ac:dyDescent="0.25">
      <c r="L17" s="15"/>
      <c r="M17" s="15"/>
    </row>
    <row r="18" spans="12:13" x14ac:dyDescent="0.25">
      <c r="L18" s="15"/>
      <c r="M18" s="15"/>
    </row>
    <row r="19" spans="12:13" x14ac:dyDescent="0.25">
      <c r="L19" s="15"/>
      <c r="M19" s="15"/>
    </row>
    <row r="20" spans="12:13" x14ac:dyDescent="0.25">
      <c r="L20" s="15"/>
      <c r="M20" s="15"/>
    </row>
    <row r="21" spans="12:13" x14ac:dyDescent="0.25">
      <c r="L21" s="15"/>
      <c r="M21" s="15"/>
    </row>
    <row r="22" spans="12:13" x14ac:dyDescent="0.25">
      <c r="L22" s="15"/>
      <c r="M22" s="15"/>
    </row>
    <row r="23" spans="12:13" x14ac:dyDescent="0.25">
      <c r="L23" s="15"/>
      <c r="M23" s="15"/>
    </row>
    <row r="24" spans="12:13" x14ac:dyDescent="0.25">
      <c r="L24" s="15"/>
      <c r="M24" s="15"/>
    </row>
    <row r="25" spans="12:13" x14ac:dyDescent="0.25">
      <c r="L25" s="15"/>
      <c r="M25" s="15"/>
    </row>
    <row r="26" spans="12:13" x14ac:dyDescent="0.25">
      <c r="L26" s="15"/>
      <c r="M26" s="15"/>
    </row>
    <row r="27" spans="12:13" x14ac:dyDescent="0.25">
      <c r="L27" s="15"/>
      <c r="M27" s="15"/>
    </row>
    <row r="28" spans="12:13" x14ac:dyDescent="0.25">
      <c r="L28" s="15"/>
      <c r="M28" s="15"/>
    </row>
    <row r="29" spans="12:13" x14ac:dyDescent="0.25">
      <c r="L29" s="15"/>
      <c r="M29" s="15"/>
    </row>
    <row r="30" spans="12:13" x14ac:dyDescent="0.25">
      <c r="L30" s="15"/>
      <c r="M30" s="15"/>
    </row>
    <row r="31" spans="12:13" x14ac:dyDescent="0.25">
      <c r="L31" s="15"/>
      <c r="M31" s="15"/>
    </row>
    <row r="32" spans="12:13" x14ac:dyDescent="0.25">
      <c r="L32" s="15"/>
      <c r="M32" s="15"/>
    </row>
    <row r="33" spans="12:13" x14ac:dyDescent="0.25">
      <c r="L33" s="15"/>
      <c r="M33" s="15"/>
    </row>
    <row r="34" spans="12:13" x14ac:dyDescent="0.25">
      <c r="L34" s="15"/>
      <c r="M34" s="15"/>
    </row>
    <row r="35" spans="12:13" x14ac:dyDescent="0.25">
      <c r="L35" s="15"/>
      <c r="M35" s="15"/>
    </row>
    <row r="36" spans="12:13" x14ac:dyDescent="0.25">
      <c r="L36" s="15"/>
      <c r="M36" s="15"/>
    </row>
    <row r="37" spans="12:13" x14ac:dyDescent="0.25">
      <c r="L37" s="15"/>
      <c r="M37" s="15"/>
    </row>
    <row r="38" spans="12:13" x14ac:dyDescent="0.25">
      <c r="L38" s="15"/>
      <c r="M38" s="15"/>
    </row>
    <row r="39" spans="12:13" x14ac:dyDescent="0.25">
      <c r="L39" s="15"/>
      <c r="M39" s="15"/>
    </row>
    <row r="40" spans="12:13" x14ac:dyDescent="0.25">
      <c r="L40" s="15"/>
      <c r="M40" s="15"/>
    </row>
    <row r="41" spans="12:13" x14ac:dyDescent="0.25">
      <c r="L41" s="15"/>
      <c r="M41" s="15"/>
    </row>
    <row r="42" spans="12:13" x14ac:dyDescent="0.25">
      <c r="L42" s="15"/>
      <c r="M42" s="15"/>
    </row>
    <row r="43" spans="12:13" x14ac:dyDescent="0.25">
      <c r="L43" s="15"/>
      <c r="M43" s="15"/>
    </row>
    <row r="44" spans="12:13" x14ac:dyDescent="0.25">
      <c r="L44" s="15"/>
      <c r="M44" s="15"/>
    </row>
    <row r="45" spans="12:13" x14ac:dyDescent="0.25">
      <c r="L45" s="15"/>
      <c r="M45" s="15"/>
    </row>
    <row r="46" spans="12:13" x14ac:dyDescent="0.25">
      <c r="L46" s="15"/>
      <c r="M46" s="15"/>
    </row>
    <row r="47" spans="12:13" x14ac:dyDescent="0.25">
      <c r="L47" s="15"/>
      <c r="M47" s="15"/>
    </row>
    <row r="48" spans="12:13" x14ac:dyDescent="0.25">
      <c r="L48" s="15"/>
      <c r="M48" s="15"/>
    </row>
    <row r="49" spans="12:13" x14ac:dyDescent="0.25">
      <c r="L49" s="15"/>
      <c r="M49" s="15"/>
    </row>
    <row r="50" spans="12:13" x14ac:dyDescent="0.25">
      <c r="L50" s="15"/>
      <c r="M50" s="15"/>
    </row>
    <row r="51" spans="12:13" x14ac:dyDescent="0.25">
      <c r="L51" s="15"/>
      <c r="M51" s="15"/>
    </row>
    <row r="52" spans="12:13" x14ac:dyDescent="0.25">
      <c r="L52" s="15"/>
      <c r="M52" s="15"/>
    </row>
    <row r="53" spans="12:13" x14ac:dyDescent="0.25">
      <c r="L53" s="15"/>
      <c r="M53" s="15"/>
    </row>
    <row r="54" spans="12:13" x14ac:dyDescent="0.25">
      <c r="L54" s="15"/>
      <c r="M54" s="15"/>
    </row>
    <row r="55" spans="12:13" x14ac:dyDescent="0.25">
      <c r="L55" s="15"/>
      <c r="M55" s="15"/>
    </row>
    <row r="56" spans="12:13" x14ac:dyDescent="0.25">
      <c r="L56" s="15"/>
      <c r="M56" s="15"/>
    </row>
    <row r="57" spans="12:13" x14ac:dyDescent="0.25">
      <c r="L57" s="15"/>
      <c r="M57" s="15"/>
    </row>
    <row r="58" spans="12:13" x14ac:dyDescent="0.25">
      <c r="L58" s="15"/>
      <c r="M58" s="15"/>
    </row>
    <row r="59" spans="12:13" x14ac:dyDescent="0.25">
      <c r="L59" s="15"/>
      <c r="M59" s="15"/>
    </row>
    <row r="60" spans="12:13" x14ac:dyDescent="0.25">
      <c r="L60" s="15"/>
      <c r="M60" s="15"/>
    </row>
    <row r="61" spans="12:13" x14ac:dyDescent="0.25">
      <c r="L61" s="15"/>
      <c r="M61" s="15"/>
    </row>
    <row r="62" spans="12:13" x14ac:dyDescent="0.25">
      <c r="L62" s="15"/>
      <c r="M62" s="15"/>
    </row>
    <row r="63" spans="12:13" x14ac:dyDescent="0.25">
      <c r="L63" s="15"/>
      <c r="M63" s="15"/>
    </row>
    <row r="64" spans="12:13" x14ac:dyDescent="0.25">
      <c r="L64" s="15"/>
      <c r="M64" s="15"/>
    </row>
    <row r="65" spans="12:13" x14ac:dyDescent="0.25">
      <c r="L65" s="15"/>
      <c r="M65" s="15"/>
    </row>
    <row r="66" spans="12:13" x14ac:dyDescent="0.25">
      <c r="L66" s="15"/>
      <c r="M66" s="15"/>
    </row>
    <row r="67" spans="12:13" x14ac:dyDescent="0.25">
      <c r="L67" s="15"/>
      <c r="M67" s="15"/>
    </row>
    <row r="68" spans="12:13" x14ac:dyDescent="0.25">
      <c r="L68" s="15"/>
      <c r="M68" s="15"/>
    </row>
  </sheetData>
  <autoFilter ref="A3:M3" xr:uid="{E73B577C-F6A3-4CB1-8BEF-59FDED41DCF6}"/>
  <mergeCells count="2">
    <mergeCell ref="A1:M1"/>
    <mergeCell ref="A2:M2"/>
  </mergeCells>
  <conditionalFormatting sqref="A1:A2 A10:K1048576">
    <cfRule type="expression" dxfId="28" priority="9">
      <formula>$A1&lt;&gt;""</formula>
    </cfRule>
  </conditionalFormatting>
  <conditionalFormatting sqref="A1:A2">
    <cfRule type="expression" dxfId="27" priority="8">
      <formula>$A$2&lt;&gt;+$A$1&lt;&gt;""</formula>
    </cfRule>
  </conditionalFormatting>
  <conditionalFormatting sqref="A3:M9">
    <cfRule type="expression" dxfId="26" priority="2">
      <formula>$A3&lt;&gt;""</formula>
    </cfRule>
  </conditionalFormatting>
  <conditionalFormatting sqref="L10:M68">
    <cfRule type="expression" dxfId="25" priority="5">
      <formula>$A10&lt;&gt;""</formula>
    </cfRule>
  </conditionalFormatting>
  <hyperlinks>
    <hyperlink ref="A1:C1" location="Ana_Sayfa!A1" display="Ana Sayfa" xr:uid="{A55039C4-419A-4A2B-98B1-2E67E23C1156}"/>
  </hyperlinks>
  <pageMargins left="0.7" right="0.7" top="0.75" bottom="0.84895833333333337" header="0.3" footer="0.3"/>
  <pageSetup paperSize="9" scale="50" orientation="landscape" r:id="rId1"/>
  <headerFooter>
    <oddFooter xml:space="preserve">&amp;LDüzenleyen 
Ad-Soyad&amp;C31.10.2025  tarihi itibariyle kayıtlarımıza uygundur.
Kontrol Eden
Ad-Soyad&amp;ROnaylayan 
Ad-Soyad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263D-B26D-4C94-9178-4878D0DC0B3C}">
  <sheetPr codeName="Sayfa46"/>
  <dimension ref="A1:G20"/>
  <sheetViews>
    <sheetView showGridLines="0" topLeftCell="A2" zoomScaleNormal="100" zoomScalePageLayoutView="85" workbookViewId="0">
      <selection activeCell="G4" sqref="G4"/>
    </sheetView>
  </sheetViews>
  <sheetFormatPr defaultColWidth="8.85546875" defaultRowHeight="15.75" x14ac:dyDescent="0.25"/>
  <cols>
    <col min="1" max="1" width="10.28515625" style="14" bestFit="1" customWidth="1"/>
    <col min="2" max="2" width="27.7109375" style="12" customWidth="1"/>
    <col min="3" max="3" width="22.42578125" style="13" customWidth="1"/>
    <col min="4" max="4" width="29.140625" style="12" customWidth="1"/>
    <col min="5" max="5" width="21.140625" style="12" customWidth="1"/>
    <col min="6" max="6" width="22.42578125" style="12" customWidth="1"/>
    <col min="7" max="13" width="12" style="12" customWidth="1"/>
    <col min="14" max="16384" width="8.85546875" style="12"/>
  </cols>
  <sheetData>
    <row r="1" spans="1:7" s="16" customFormat="1" ht="33.75" customHeight="1" x14ac:dyDescent="0.25">
      <c r="A1" s="117" t="s">
        <v>89</v>
      </c>
      <c r="B1" s="112"/>
      <c r="C1" s="112"/>
      <c r="D1" s="112"/>
      <c r="E1" s="112"/>
      <c r="F1" s="112"/>
      <c r="G1" s="112"/>
    </row>
    <row r="2" spans="1:7" s="17" customFormat="1" ht="107.25" customHeight="1" x14ac:dyDescent="0.25">
      <c r="A2" s="118" t="s">
        <v>157</v>
      </c>
      <c r="B2" s="114"/>
      <c r="C2" s="114"/>
      <c r="D2" s="114"/>
      <c r="E2" s="114"/>
      <c r="F2" s="114"/>
      <c r="G2" s="114"/>
    </row>
    <row r="3" spans="1:7" s="14" customFormat="1" ht="88.5" customHeight="1" x14ac:dyDescent="0.25">
      <c r="A3" s="81" t="s">
        <v>54</v>
      </c>
      <c r="B3" s="81" t="s">
        <v>75</v>
      </c>
      <c r="C3" s="81" t="s">
        <v>86</v>
      </c>
      <c r="D3" s="81" t="s">
        <v>91</v>
      </c>
      <c r="E3" s="90" t="s">
        <v>87</v>
      </c>
      <c r="F3" s="84" t="s">
        <v>123</v>
      </c>
      <c r="G3" s="84" t="s">
        <v>124</v>
      </c>
    </row>
    <row r="4" spans="1:7" ht="30.75" customHeight="1" thickBot="1" x14ac:dyDescent="0.35">
      <c r="A4" s="82">
        <v>1</v>
      </c>
      <c r="B4" s="58"/>
      <c r="C4" s="83"/>
      <c r="D4" s="83"/>
      <c r="E4" s="83"/>
      <c r="F4" s="83"/>
      <c r="G4" s="83"/>
    </row>
    <row r="5" spans="1:7" ht="24.75" thickBot="1" x14ac:dyDescent="0.3">
      <c r="A5" s="131"/>
      <c r="B5" s="132"/>
      <c r="C5" s="132"/>
      <c r="D5" s="132"/>
      <c r="E5" s="132"/>
      <c r="F5" s="133"/>
    </row>
    <row r="6" spans="1:7" ht="18.75" x14ac:dyDescent="0.25">
      <c r="A6" s="134" t="s">
        <v>112</v>
      </c>
      <c r="B6" s="135"/>
      <c r="C6" s="135"/>
      <c r="D6" s="135"/>
      <c r="E6" s="135"/>
      <c r="F6" s="136"/>
    </row>
    <row r="7" spans="1:7" x14ac:dyDescent="0.25">
      <c r="A7" s="68"/>
      <c r="B7"/>
      <c r="C7"/>
      <c r="D7"/>
      <c r="E7"/>
      <c r="F7" s="69"/>
    </row>
    <row r="8" spans="1:7" x14ac:dyDescent="0.25">
      <c r="A8" s="81" t="s">
        <v>113</v>
      </c>
      <c r="B8" s="81" t="s">
        <v>109</v>
      </c>
      <c r="C8" s="81" t="s">
        <v>114</v>
      </c>
      <c r="D8" s="81" t="s">
        <v>115</v>
      </c>
      <c r="E8" s="81" t="s">
        <v>116</v>
      </c>
      <c r="F8" s="81" t="s">
        <v>117</v>
      </c>
    </row>
    <row r="9" spans="1:7" x14ac:dyDescent="0.25">
      <c r="A9" s="141" t="s">
        <v>118</v>
      </c>
      <c r="B9" s="119"/>
      <c r="C9" s="122"/>
      <c r="D9" s="125"/>
      <c r="E9" s="128"/>
      <c r="F9" s="137"/>
    </row>
    <row r="10" spans="1:7" x14ac:dyDescent="0.25">
      <c r="A10" s="142"/>
      <c r="B10" s="120"/>
      <c r="C10" s="123"/>
      <c r="D10" s="126"/>
      <c r="E10" s="129"/>
      <c r="F10" s="138"/>
    </row>
    <row r="11" spans="1:7" x14ac:dyDescent="0.25">
      <c r="A11" s="143"/>
      <c r="B11" s="121"/>
      <c r="C11" s="124"/>
      <c r="D11" s="127"/>
      <c r="E11" s="130"/>
      <c r="F11" s="139"/>
    </row>
    <row r="12" spans="1:7" x14ac:dyDescent="0.25">
      <c r="A12" s="70"/>
      <c r="B12" s="71"/>
      <c r="C12" s="71"/>
      <c r="D12" s="72"/>
      <c r="E12" s="73"/>
      <c r="F12" s="74"/>
    </row>
    <row r="13" spans="1:7" x14ac:dyDescent="0.25">
      <c r="A13" s="155" t="s">
        <v>119</v>
      </c>
      <c r="B13" s="156"/>
      <c r="C13" s="157"/>
      <c r="D13" s="160"/>
      <c r="E13" s="160"/>
      <c r="F13" s="140"/>
    </row>
    <row r="14" spans="1:7" x14ac:dyDescent="0.25">
      <c r="A14" s="155"/>
      <c r="B14" s="156"/>
      <c r="C14" s="158"/>
      <c r="D14" s="161"/>
      <c r="E14" s="161"/>
      <c r="F14" s="140"/>
    </row>
    <row r="15" spans="1:7" x14ac:dyDescent="0.25">
      <c r="A15" s="155"/>
      <c r="B15" s="156"/>
      <c r="C15" s="159"/>
      <c r="D15" s="162"/>
      <c r="E15" s="162"/>
      <c r="F15" s="140"/>
    </row>
    <row r="16" spans="1:7" x14ac:dyDescent="0.25">
      <c r="A16" s="75"/>
      <c r="B16" s="76"/>
      <c r="C16" s="77"/>
      <c r="D16" s="78"/>
      <c r="E16" s="79"/>
      <c r="F16" s="80"/>
    </row>
    <row r="17" spans="1:6" x14ac:dyDescent="0.25">
      <c r="A17" s="146" t="s">
        <v>120</v>
      </c>
      <c r="B17" s="148"/>
      <c r="C17" s="150"/>
      <c r="D17" s="153"/>
      <c r="E17" s="153"/>
      <c r="F17" s="144"/>
    </row>
    <row r="18" spans="1:6" x14ac:dyDescent="0.25">
      <c r="A18" s="146"/>
      <c r="B18" s="148"/>
      <c r="C18" s="151"/>
      <c r="D18" s="153"/>
      <c r="E18" s="153"/>
      <c r="F18" s="144"/>
    </row>
    <row r="19" spans="1:6" ht="16.5" thickBot="1" x14ac:dyDescent="0.3">
      <c r="A19" s="147"/>
      <c r="B19" s="149"/>
      <c r="C19" s="152"/>
      <c r="D19" s="154"/>
      <c r="E19" s="154"/>
      <c r="F19" s="145"/>
    </row>
    <row r="20" spans="1:6" x14ac:dyDescent="0.25">
      <c r="A20"/>
      <c r="B20"/>
      <c r="C20"/>
      <c r="D20"/>
      <c r="E20"/>
      <c r="F20"/>
    </row>
  </sheetData>
  <autoFilter ref="A3:G3" xr:uid="{E033263D-B26D-4C94-9178-4878D0DC0B3C}">
    <filterColumn colId="4" showButton="0"/>
  </autoFilter>
  <mergeCells count="22">
    <mergeCell ref="F13:F15"/>
    <mergeCell ref="A9:A11"/>
    <mergeCell ref="F17:F19"/>
    <mergeCell ref="A17:A19"/>
    <mergeCell ref="B17:B19"/>
    <mergeCell ref="C17:C19"/>
    <mergeCell ref="D17:D19"/>
    <mergeCell ref="E17:E19"/>
    <mergeCell ref="A13:A15"/>
    <mergeCell ref="B13:B15"/>
    <mergeCell ref="C13:C15"/>
    <mergeCell ref="D13:D15"/>
    <mergeCell ref="E13:E15"/>
    <mergeCell ref="A1:G1"/>
    <mergeCell ref="A2:G2"/>
    <mergeCell ref="B9:B11"/>
    <mergeCell ref="C9:C11"/>
    <mergeCell ref="D9:D11"/>
    <mergeCell ref="E9:E11"/>
    <mergeCell ref="A5:F5"/>
    <mergeCell ref="A6:F6"/>
    <mergeCell ref="F9:F11"/>
  </mergeCells>
  <conditionalFormatting sqref="A1:A2 A5:E7 A9:E1048576">
    <cfRule type="expression" dxfId="24" priority="4">
      <formula>$A1&lt;&gt;""</formula>
    </cfRule>
  </conditionalFormatting>
  <conditionalFormatting sqref="A1:A2">
    <cfRule type="expression" dxfId="23" priority="5">
      <formula>$A$1&lt;&gt;+$A$2&lt;&gt;""</formula>
    </cfRule>
  </conditionalFormatting>
  <conditionalFormatting sqref="A8:F8">
    <cfRule type="expression" dxfId="22" priority="1">
      <formula>$A8&lt;&gt;""</formula>
    </cfRule>
  </conditionalFormatting>
  <conditionalFormatting sqref="A3:G4">
    <cfRule type="expression" dxfId="21" priority="2">
      <formula>$A3&lt;&gt;""</formula>
    </cfRule>
  </conditionalFormatting>
  <hyperlinks>
    <hyperlink ref="A1:C1" location="Ana_Sayfa!A1" display="Ana Sayfa" xr:uid="{FD8BEB37-07E2-410D-A5B2-4C558D90930C}"/>
  </hyperlinks>
  <pageMargins left="0.7" right="0.7" top="0.75" bottom="0.84895833333333337" header="0.3" footer="0.3"/>
  <pageSetup paperSize="9" scale="50" orientation="landscape" r:id="rId1"/>
  <headerFooter>
    <oddFooter xml:space="preserve">&amp;LDüzenleyen 
Ad-Soyad&amp;C31.10.2025  tarihi itibariyle kayıtlarımıza uygundur.
Kontrol Eden
Ad-Soyad&amp;ROnaylayan 
Ad-Soyad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0B259-ED71-4D17-B7AA-CB09C77DB62E}">
  <sheetPr codeName="Sayfa47"/>
  <dimension ref="A1:M17"/>
  <sheetViews>
    <sheetView showGridLines="0" zoomScale="55" zoomScaleNormal="55" zoomScalePageLayoutView="85" workbookViewId="0">
      <selection activeCell="G5" sqref="G5"/>
    </sheetView>
  </sheetViews>
  <sheetFormatPr defaultColWidth="8.85546875" defaultRowHeight="15.75" x14ac:dyDescent="0.25"/>
  <cols>
    <col min="1" max="1" width="10.28515625" style="14" bestFit="1" customWidth="1"/>
    <col min="2" max="2" width="49.28515625" style="12" bestFit="1" customWidth="1"/>
    <col min="3" max="3" width="21.140625" style="13" bestFit="1" customWidth="1"/>
    <col min="4" max="4" width="42.28515625" style="12" bestFit="1" customWidth="1"/>
    <col min="5" max="5" width="45.85546875" style="12" customWidth="1"/>
    <col min="6" max="6" width="17" style="40" bestFit="1" customWidth="1"/>
    <col min="7" max="7" width="62" style="12" customWidth="1"/>
    <col min="8" max="8" width="15" style="62" bestFit="1" customWidth="1"/>
    <col min="9" max="9" width="19.42578125" style="12" customWidth="1"/>
    <col min="10" max="10" width="26.5703125" style="12" bestFit="1" customWidth="1"/>
    <col min="11" max="11" width="28.28515625" style="12" customWidth="1"/>
    <col min="12" max="13" width="18.7109375" style="12" customWidth="1"/>
    <col min="14" max="14" width="12" style="12" customWidth="1"/>
    <col min="15" max="16384" width="8.85546875" style="12"/>
  </cols>
  <sheetData>
    <row r="1" spans="1:13" s="16" customFormat="1" ht="56.25" customHeight="1" x14ac:dyDescent="0.25">
      <c r="A1" s="111" t="s">
        <v>89</v>
      </c>
      <c r="B1" s="112"/>
      <c r="C1" s="112"/>
      <c r="D1" s="112"/>
      <c r="E1" s="112"/>
      <c r="F1" s="112"/>
      <c r="G1" s="112"/>
      <c r="H1" s="112"/>
      <c r="I1" s="112"/>
      <c r="J1" s="112"/>
      <c r="K1" s="112"/>
      <c r="L1" s="112"/>
      <c r="M1" s="112"/>
    </row>
    <row r="2" spans="1:13" s="17" customFormat="1" ht="97.5" customHeight="1" x14ac:dyDescent="0.25">
      <c r="A2" s="113" t="s">
        <v>205</v>
      </c>
      <c r="B2" s="114"/>
      <c r="C2" s="114"/>
      <c r="D2" s="114"/>
      <c r="E2" s="114"/>
      <c r="F2" s="114"/>
      <c r="G2" s="114"/>
      <c r="H2" s="114"/>
      <c r="I2" s="114"/>
      <c r="J2" s="114"/>
      <c r="K2" s="114"/>
      <c r="L2" s="114"/>
      <c r="M2" s="114"/>
    </row>
    <row r="3" spans="1:13" s="14" customFormat="1" ht="94.5" thickBot="1" x14ac:dyDescent="0.3">
      <c r="A3" s="34" t="s">
        <v>54</v>
      </c>
      <c r="B3" s="28" t="s">
        <v>75</v>
      </c>
      <c r="C3" s="35" t="s">
        <v>55</v>
      </c>
      <c r="D3" s="35" t="s">
        <v>88</v>
      </c>
      <c r="E3" s="35" t="s">
        <v>56</v>
      </c>
      <c r="F3" s="60" t="s">
        <v>57</v>
      </c>
      <c r="G3" s="35" t="s">
        <v>58</v>
      </c>
      <c r="H3" s="61" t="s">
        <v>90</v>
      </c>
      <c r="I3" s="35" t="s">
        <v>59</v>
      </c>
      <c r="J3" s="35" t="s">
        <v>60</v>
      </c>
      <c r="K3" s="35" t="s">
        <v>61</v>
      </c>
      <c r="L3" s="84" t="s">
        <v>123</v>
      </c>
      <c r="M3" s="84" t="s">
        <v>124</v>
      </c>
    </row>
    <row r="4" spans="1:13" ht="65.25" customHeight="1" x14ac:dyDescent="0.25">
      <c r="A4" s="14">
        <v>1</v>
      </c>
      <c r="B4" s="58"/>
      <c r="C4" s="59"/>
      <c r="D4" s="58"/>
      <c r="E4" s="58"/>
      <c r="F4" s="63"/>
      <c r="G4" s="58"/>
      <c r="H4" s="64"/>
      <c r="I4" s="58"/>
      <c r="J4" s="58"/>
      <c r="K4" s="58"/>
      <c r="L4" s="58"/>
      <c r="M4" s="58"/>
    </row>
    <row r="5" spans="1:13" ht="65.25" customHeight="1" x14ac:dyDescent="0.25">
      <c r="A5" s="14">
        <v>2</v>
      </c>
      <c r="B5" s="58"/>
      <c r="C5" s="59"/>
      <c r="D5" s="58"/>
      <c r="E5" s="58"/>
      <c r="F5" s="63"/>
      <c r="G5" s="58"/>
      <c r="H5" s="64"/>
      <c r="I5" s="58"/>
      <c r="J5" s="58"/>
      <c r="K5" s="58"/>
      <c r="L5" s="58"/>
      <c r="M5" s="58"/>
    </row>
    <row r="6" spans="1:13" ht="65.25" customHeight="1" x14ac:dyDescent="0.25">
      <c r="A6" s="14">
        <v>3</v>
      </c>
      <c r="B6" s="58"/>
      <c r="C6" s="59"/>
      <c r="D6" s="58"/>
      <c r="E6" s="58"/>
      <c r="F6" s="63"/>
      <c r="G6" s="58"/>
      <c r="H6" s="64"/>
      <c r="I6" s="58"/>
      <c r="J6" s="58"/>
      <c r="K6" s="58"/>
      <c r="L6" s="58"/>
      <c r="M6" s="58"/>
    </row>
    <row r="7" spans="1:13" ht="65.25" customHeight="1" x14ac:dyDescent="0.25">
      <c r="A7" s="14">
        <v>4</v>
      </c>
      <c r="B7" s="58"/>
      <c r="C7" s="59"/>
      <c r="D7" s="58"/>
      <c r="E7" s="58"/>
      <c r="F7" s="63"/>
      <c r="G7" s="58"/>
      <c r="H7" s="64"/>
      <c r="I7" s="58"/>
      <c r="J7" s="58"/>
      <c r="K7" s="58"/>
      <c r="L7" s="58"/>
      <c r="M7" s="58"/>
    </row>
    <row r="8" spans="1:13" ht="65.25" customHeight="1" x14ac:dyDescent="0.25">
      <c r="A8" s="14">
        <v>5</v>
      </c>
      <c r="B8" s="94"/>
      <c r="C8" s="95"/>
      <c r="D8" s="94"/>
      <c r="E8" s="94"/>
      <c r="F8" s="96"/>
      <c r="G8" s="94"/>
      <c r="H8" s="97"/>
      <c r="I8" s="94"/>
      <c r="J8" s="94"/>
      <c r="K8" s="94"/>
      <c r="L8" s="94"/>
      <c r="M8" s="94"/>
    </row>
    <row r="9" spans="1:13" ht="65.25" customHeight="1" x14ac:dyDescent="0.25">
      <c r="A9" s="14">
        <v>6</v>
      </c>
    </row>
    <row r="10" spans="1:13" ht="65.25" customHeight="1" x14ac:dyDescent="0.25">
      <c r="A10" s="14" t="str">
        <f>IF(B10="","",IF(A9="Sıra No",1,MAX($A$3:A9)+1))</f>
        <v/>
      </c>
    </row>
    <row r="11" spans="1:13" ht="65.25" customHeight="1" x14ac:dyDescent="0.25">
      <c r="A11" s="14" t="str">
        <f>IF(B11="","",IF(A10="Sıra No",1,MAX($A$3:A10)+1))</f>
        <v/>
      </c>
    </row>
    <row r="12" spans="1:13" ht="65.25" customHeight="1" x14ac:dyDescent="0.25">
      <c r="A12" s="14" t="str">
        <f>IF(B12="","",IF(A11="Sıra No",1,MAX($A$3:A11)+1))</f>
        <v/>
      </c>
    </row>
    <row r="13" spans="1:13" ht="65.25" customHeight="1" x14ac:dyDescent="0.25">
      <c r="A13" s="14" t="str">
        <f>IF(B13="","",IF(A12="Sıra No",1,MAX($A$3:A12)+1))</f>
        <v/>
      </c>
    </row>
    <row r="14" spans="1:13" ht="65.25" customHeight="1" x14ac:dyDescent="0.25">
      <c r="A14" s="14" t="str">
        <f>IF(B14="","",IF(A13="Sıra No",1,MAX($A$3:A13)+1))</f>
        <v/>
      </c>
    </row>
    <row r="15" spans="1:13" ht="65.25" customHeight="1" x14ac:dyDescent="0.25">
      <c r="A15" s="14" t="str">
        <f>IF(B15="","",IF(A14="Sıra No",1,MAX($A$3:A14)+1))</f>
        <v/>
      </c>
    </row>
    <row r="16" spans="1:13" ht="65.25" customHeight="1" x14ac:dyDescent="0.25">
      <c r="A16" s="14" t="str">
        <f>IF(B16="","",IF(A15="Sıra No",1,MAX($A$3:A15)+1))</f>
        <v/>
      </c>
    </row>
    <row r="17" spans="1:1" ht="65.25" customHeight="1" x14ac:dyDescent="0.25">
      <c r="A17" s="14" t="str">
        <f>IF(B17="","",IF(A16="Sıra No",1,MAX($A$3:A16)+1))</f>
        <v/>
      </c>
    </row>
  </sheetData>
  <autoFilter ref="A3:M3" xr:uid="{FEB0B259-ED71-4D17-B7AA-CB09C77DB62E}"/>
  <mergeCells count="2">
    <mergeCell ref="A1:M1"/>
    <mergeCell ref="A2:M2"/>
  </mergeCells>
  <conditionalFormatting sqref="A1:A2">
    <cfRule type="expression" dxfId="20" priority="6">
      <formula>$A$1&lt;&gt;+$A$2&lt;&gt;""</formula>
    </cfRule>
  </conditionalFormatting>
  <conditionalFormatting sqref="A1:A3">
    <cfRule type="expression" dxfId="19" priority="3">
      <formula>$A1&lt;&gt;""</formula>
    </cfRule>
  </conditionalFormatting>
  <conditionalFormatting sqref="A4:M17 A18:K1048576">
    <cfRule type="expression" dxfId="18" priority="5">
      <formula>$A4&lt;&gt;""</formula>
    </cfRule>
  </conditionalFormatting>
  <conditionalFormatting sqref="B3:M3">
    <cfRule type="expression" dxfId="17" priority="1">
      <formula>$A3&lt;&gt;""</formula>
    </cfRule>
  </conditionalFormatting>
  <hyperlinks>
    <hyperlink ref="A1:C1" location="Ana_Sayfa!A1" display="Ana Sayfa" xr:uid="{D5250A84-D7F8-46EC-A20C-73212B7D6203}"/>
  </hyperlinks>
  <pageMargins left="0.7" right="0.7" top="0.75" bottom="0.84895833333333337" header="0.3" footer="0.3"/>
  <pageSetup paperSize="9" scale="50" orientation="landscape" r:id="rId1"/>
  <headerFooter>
    <oddFooter xml:space="preserve">&amp;LDüzenleyen 
Ad-Soyad&amp;C31.10.2025  tarihi itibariyle kayıtlarımıza uygundur.
Kontrol Eden
Ad-Soyad&amp;ROnaylayan 
Ad-Soyad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48161-8C72-4F65-988D-536110AD21A3}">
  <dimension ref="A1:S57"/>
  <sheetViews>
    <sheetView zoomScale="70" zoomScaleNormal="70" workbookViewId="0">
      <selection activeCell="A2" sqref="A2:Q2"/>
    </sheetView>
  </sheetViews>
  <sheetFormatPr defaultRowHeight="12.75" x14ac:dyDescent="0.2"/>
  <cols>
    <col min="1" max="1" width="9.5703125" style="31" customWidth="1"/>
    <col min="2" max="2" width="11" style="31" customWidth="1"/>
    <col min="3" max="3" width="13.5703125" style="31" customWidth="1"/>
    <col min="4" max="4" width="25" style="31" customWidth="1"/>
    <col min="5" max="5" width="18.5703125" style="31" customWidth="1"/>
    <col min="6" max="6" width="13.5703125" style="31" customWidth="1"/>
    <col min="7" max="7" width="11" style="31" customWidth="1"/>
    <col min="8" max="8" width="20.140625" style="31" customWidth="1"/>
    <col min="9" max="9" width="18.42578125" style="31" customWidth="1"/>
    <col min="10" max="10" width="13.28515625" style="31" customWidth="1"/>
    <col min="11" max="11" width="18.85546875" style="31" customWidth="1"/>
    <col min="12" max="12" width="19.85546875" style="31" customWidth="1"/>
    <col min="13" max="13" width="12.7109375" style="31" customWidth="1"/>
    <col min="14" max="14" width="17.28515625" style="31" customWidth="1"/>
    <col min="15" max="15" width="14.5703125" style="31" customWidth="1"/>
    <col min="16" max="16" width="13.28515625" style="31" customWidth="1"/>
    <col min="17" max="17" width="14.7109375" style="31" customWidth="1"/>
    <col min="18" max="18" width="16.140625" style="31" customWidth="1"/>
    <col min="19" max="19" width="16.7109375" style="31" customWidth="1"/>
    <col min="20" max="16384" width="9.140625" style="31"/>
  </cols>
  <sheetData>
    <row r="1" spans="1:19" ht="21.75" x14ac:dyDescent="0.2">
      <c r="A1" s="115" t="s">
        <v>89</v>
      </c>
      <c r="B1" s="116"/>
      <c r="C1" s="116"/>
      <c r="D1" s="116"/>
      <c r="E1" s="116"/>
      <c r="F1" s="116"/>
      <c r="G1" s="116"/>
      <c r="H1" s="116"/>
      <c r="I1" s="116"/>
      <c r="J1" s="116"/>
      <c r="K1" s="116"/>
      <c r="L1" s="116"/>
      <c r="M1" s="116"/>
      <c r="N1" s="116"/>
      <c r="O1" s="116"/>
      <c r="P1" s="116"/>
      <c r="Q1" s="116"/>
    </row>
    <row r="2" spans="1:19" ht="79.5" customHeight="1" thickBot="1" x14ac:dyDescent="0.25">
      <c r="A2" s="113" t="s">
        <v>158</v>
      </c>
      <c r="B2" s="114"/>
      <c r="C2" s="114"/>
      <c r="D2" s="114"/>
      <c r="E2" s="114"/>
      <c r="F2" s="114"/>
      <c r="G2" s="114"/>
      <c r="H2" s="114"/>
      <c r="I2" s="114"/>
      <c r="J2" s="114"/>
      <c r="K2" s="114"/>
      <c r="L2" s="114"/>
      <c r="M2" s="114"/>
      <c r="N2" s="114"/>
      <c r="O2" s="114"/>
      <c r="P2" s="114"/>
      <c r="Q2" s="114"/>
    </row>
    <row r="3" spans="1:19" s="87" customFormat="1" ht="98.25" customHeight="1" thickBot="1" x14ac:dyDescent="0.25">
      <c r="A3" s="98" t="s">
        <v>54</v>
      </c>
      <c r="B3" s="99" t="s">
        <v>75</v>
      </c>
      <c r="C3" s="99" t="s">
        <v>134</v>
      </c>
      <c r="D3" s="99" t="s">
        <v>135</v>
      </c>
      <c r="E3" s="99" t="s">
        <v>136</v>
      </c>
      <c r="F3" s="99" t="s">
        <v>137</v>
      </c>
      <c r="G3" s="99" t="s">
        <v>138</v>
      </c>
      <c r="H3" s="99" t="s">
        <v>139</v>
      </c>
      <c r="I3" s="99" t="s">
        <v>140</v>
      </c>
      <c r="J3" s="32" t="s">
        <v>72</v>
      </c>
      <c r="K3" s="98" t="s">
        <v>141</v>
      </c>
      <c r="L3" s="99" t="s">
        <v>142</v>
      </c>
      <c r="M3" s="99" t="s">
        <v>143</v>
      </c>
      <c r="N3" s="99" t="s">
        <v>144</v>
      </c>
      <c r="O3" s="100" t="s">
        <v>123</v>
      </c>
      <c r="P3" s="100" t="s">
        <v>124</v>
      </c>
      <c r="Q3" s="91" t="s">
        <v>124</v>
      </c>
      <c r="R3" s="31"/>
      <c r="S3" s="31"/>
    </row>
    <row r="4" spans="1:19" ht="15.75" x14ac:dyDescent="0.25">
      <c r="A4" s="14">
        <v>1</v>
      </c>
      <c r="B4" s="12"/>
      <c r="C4" s="13"/>
      <c r="D4" s="12"/>
      <c r="E4" s="12"/>
      <c r="F4" s="40"/>
      <c r="G4" s="12"/>
      <c r="H4" s="62"/>
      <c r="I4" s="12"/>
      <c r="J4" s="12"/>
      <c r="K4" s="12"/>
      <c r="L4" s="12"/>
      <c r="M4" s="12"/>
      <c r="N4" s="12"/>
      <c r="O4" s="12"/>
      <c r="P4" s="12"/>
      <c r="Q4" s="12"/>
    </row>
    <row r="5" spans="1:19" ht="15.75" x14ac:dyDescent="0.25">
      <c r="A5" s="14">
        <v>2</v>
      </c>
      <c r="B5" s="12"/>
      <c r="C5" s="13"/>
      <c r="D5" s="12"/>
      <c r="E5" s="12"/>
      <c r="F5" s="40"/>
      <c r="G5" s="12"/>
      <c r="H5" s="62"/>
      <c r="I5" s="12"/>
      <c r="J5" s="12"/>
      <c r="K5" s="12"/>
      <c r="L5" s="12"/>
      <c r="M5" s="12"/>
      <c r="N5" s="12"/>
      <c r="O5" s="12"/>
      <c r="P5" s="12"/>
      <c r="Q5" s="12"/>
    </row>
    <row r="6" spans="1:19" ht="15.75" x14ac:dyDescent="0.25">
      <c r="A6" s="14">
        <v>3</v>
      </c>
      <c r="B6" s="12"/>
      <c r="C6" s="13"/>
      <c r="D6" s="12"/>
      <c r="E6" s="12"/>
      <c r="F6" s="40"/>
      <c r="G6" s="12"/>
      <c r="H6" s="62"/>
      <c r="I6" s="12"/>
      <c r="J6" s="12"/>
      <c r="K6" s="12"/>
      <c r="L6" s="12"/>
      <c r="M6" s="12"/>
      <c r="N6" s="12"/>
      <c r="O6" s="12"/>
      <c r="P6" s="12"/>
      <c r="Q6" s="12"/>
    </row>
    <row r="7" spans="1:19" ht="15.75" x14ac:dyDescent="0.25">
      <c r="A7" s="14">
        <v>4</v>
      </c>
      <c r="B7" s="12"/>
      <c r="C7" s="13"/>
      <c r="D7" s="12"/>
      <c r="E7" s="12"/>
      <c r="F7" s="40"/>
      <c r="G7" s="12"/>
      <c r="H7" s="62"/>
      <c r="I7" s="12"/>
      <c r="J7" s="12"/>
      <c r="K7" s="12"/>
      <c r="L7" s="12"/>
      <c r="M7" s="12"/>
      <c r="N7" s="12"/>
      <c r="O7" s="12"/>
      <c r="P7" s="12"/>
      <c r="Q7" s="12"/>
    </row>
    <row r="8" spans="1:19" ht="15.75" x14ac:dyDescent="0.25">
      <c r="A8" s="14">
        <v>5</v>
      </c>
      <c r="B8" s="12"/>
      <c r="C8" s="13"/>
      <c r="D8" s="12"/>
      <c r="E8" s="12"/>
      <c r="F8" s="40"/>
      <c r="G8" s="12"/>
      <c r="H8" s="62"/>
      <c r="I8" s="12"/>
      <c r="J8" s="12"/>
      <c r="K8" s="12"/>
      <c r="L8" s="12"/>
      <c r="M8" s="12"/>
      <c r="N8" s="12"/>
      <c r="O8" s="12"/>
      <c r="P8" s="12"/>
      <c r="Q8" s="12"/>
    </row>
    <row r="9" spans="1:19" ht="15.75" x14ac:dyDescent="0.25">
      <c r="A9" s="14">
        <v>6</v>
      </c>
      <c r="B9" s="12"/>
      <c r="C9" s="13"/>
      <c r="D9" s="12"/>
      <c r="E9" s="12"/>
      <c r="F9" s="40"/>
      <c r="G9" s="12"/>
      <c r="H9" s="62"/>
      <c r="I9" s="12"/>
      <c r="J9" s="12"/>
      <c r="K9" s="12"/>
      <c r="L9" s="12"/>
      <c r="M9" s="12"/>
      <c r="N9" s="12"/>
      <c r="O9" s="12"/>
      <c r="P9" s="12"/>
      <c r="Q9" s="12"/>
    </row>
    <row r="10" spans="1:19" ht="15.75" x14ac:dyDescent="0.25">
      <c r="A10" s="14"/>
      <c r="B10" s="12"/>
      <c r="C10" s="13"/>
      <c r="D10" s="12"/>
      <c r="E10" s="12"/>
      <c r="F10" s="40"/>
      <c r="G10" s="12"/>
      <c r="H10" s="62"/>
      <c r="I10" s="12"/>
      <c r="J10" s="12"/>
      <c r="K10" s="12"/>
      <c r="L10" s="12"/>
      <c r="M10" s="12"/>
      <c r="N10" s="12"/>
      <c r="O10" s="12"/>
      <c r="P10" s="12"/>
      <c r="Q10" s="12"/>
    </row>
    <row r="11" spans="1:19" ht="15.75" x14ac:dyDescent="0.25">
      <c r="A11" s="14"/>
      <c r="B11" s="12"/>
      <c r="C11" s="13"/>
      <c r="D11" s="12"/>
      <c r="E11" s="12"/>
      <c r="F11" s="40"/>
      <c r="G11" s="12"/>
      <c r="H11" s="62"/>
      <c r="I11" s="12"/>
      <c r="J11" s="12"/>
      <c r="K11" s="12"/>
      <c r="L11" s="12"/>
      <c r="M11" s="12"/>
      <c r="N11" s="12"/>
      <c r="O11" s="12"/>
      <c r="P11" s="12"/>
      <c r="Q11" s="12"/>
    </row>
    <row r="12" spans="1:19" ht="15.75" x14ac:dyDescent="0.25">
      <c r="A12" s="14"/>
      <c r="B12" s="12"/>
      <c r="C12" s="13"/>
      <c r="D12" s="12"/>
      <c r="E12" s="12"/>
      <c r="F12" s="40"/>
      <c r="G12" s="12"/>
      <c r="H12" s="62"/>
      <c r="I12" s="12"/>
      <c r="J12" s="12"/>
      <c r="K12" s="12"/>
      <c r="L12" s="12"/>
      <c r="M12" s="12"/>
      <c r="N12" s="12"/>
      <c r="O12" s="12"/>
      <c r="P12" s="12"/>
      <c r="Q12" s="12"/>
    </row>
    <row r="13" spans="1:19" ht="15.75" x14ac:dyDescent="0.25">
      <c r="A13" s="14"/>
      <c r="B13" s="12"/>
      <c r="C13" s="13"/>
      <c r="D13" s="12"/>
      <c r="E13" s="12"/>
      <c r="F13" s="40"/>
      <c r="G13" s="12"/>
      <c r="H13" s="62"/>
      <c r="I13" s="12"/>
      <c r="J13" s="12"/>
      <c r="K13" s="12"/>
      <c r="L13" s="12"/>
      <c r="M13" s="12"/>
      <c r="N13" s="12"/>
      <c r="O13" s="12"/>
      <c r="P13" s="12"/>
      <c r="Q13" s="12"/>
    </row>
    <row r="14" spans="1:19" ht="15.75" x14ac:dyDescent="0.25">
      <c r="A14" s="14"/>
      <c r="B14" s="12"/>
      <c r="C14" s="13"/>
      <c r="D14" s="12"/>
      <c r="E14" s="12"/>
      <c r="F14" s="40"/>
      <c r="G14" s="12"/>
      <c r="H14" s="62"/>
      <c r="I14" s="12"/>
      <c r="J14" s="12"/>
      <c r="K14" s="12"/>
      <c r="L14" s="12"/>
      <c r="M14" s="12"/>
      <c r="N14" s="12"/>
      <c r="O14" s="12"/>
      <c r="P14" s="12"/>
      <c r="Q14" s="12"/>
    </row>
    <row r="15" spans="1:19" ht="15.75" x14ac:dyDescent="0.25">
      <c r="A15" s="14"/>
      <c r="B15" s="12"/>
      <c r="C15" s="13"/>
      <c r="D15" s="12"/>
      <c r="E15" s="12"/>
      <c r="F15" s="40"/>
      <c r="G15" s="12"/>
      <c r="H15" s="62"/>
      <c r="I15" s="12"/>
      <c r="J15" s="12"/>
      <c r="K15" s="12"/>
      <c r="L15" s="12"/>
      <c r="M15" s="12"/>
      <c r="N15" s="12"/>
      <c r="O15" s="12"/>
      <c r="P15" s="12"/>
      <c r="Q15" s="12"/>
    </row>
    <row r="16" spans="1:19" ht="15.75" x14ac:dyDescent="0.25">
      <c r="A16" s="14"/>
      <c r="B16" s="12"/>
      <c r="C16" s="13"/>
      <c r="D16" s="12"/>
      <c r="E16" s="12"/>
      <c r="F16" s="40"/>
      <c r="G16" s="12"/>
      <c r="H16" s="62"/>
      <c r="I16" s="12"/>
      <c r="J16" s="12"/>
      <c r="K16" s="12"/>
      <c r="L16" s="12"/>
      <c r="M16" s="12"/>
      <c r="N16" s="12"/>
      <c r="O16" s="12"/>
      <c r="P16" s="12"/>
      <c r="Q16" s="12"/>
    </row>
    <row r="17" spans="1:17" ht="15.75" x14ac:dyDescent="0.25">
      <c r="A17" s="14"/>
      <c r="B17" s="12"/>
      <c r="C17" s="13"/>
      <c r="D17" s="12"/>
      <c r="E17" s="12"/>
      <c r="F17" s="40"/>
      <c r="G17" s="12"/>
      <c r="H17" s="62"/>
      <c r="I17" s="12"/>
      <c r="J17" s="12"/>
      <c r="K17" s="12"/>
      <c r="L17" s="12"/>
      <c r="M17" s="12"/>
      <c r="N17" s="12"/>
      <c r="O17" s="12"/>
      <c r="P17" s="12"/>
      <c r="Q17" s="12"/>
    </row>
    <row r="34" ht="16.5" customHeight="1" x14ac:dyDescent="0.2"/>
    <row r="50" ht="129" customHeight="1" x14ac:dyDescent="0.2"/>
    <row r="51" ht="101.25" customHeight="1" x14ac:dyDescent="0.2"/>
    <row r="52" ht="126" customHeight="1" x14ac:dyDescent="0.2"/>
    <row r="53" ht="109.5" customHeight="1" x14ac:dyDescent="0.2"/>
    <row r="54" ht="35.25" customHeight="1" x14ac:dyDescent="0.2"/>
    <row r="55" ht="29.25" customHeight="1" x14ac:dyDescent="0.2"/>
    <row r="56" ht="39.75" customHeight="1" x14ac:dyDescent="0.2"/>
    <row r="57" ht="35.25" customHeight="1" x14ac:dyDescent="0.2"/>
  </sheetData>
  <autoFilter ref="A3:Q3" xr:uid="{67348161-8C72-4F65-988D-536110AD21A3}"/>
  <mergeCells count="2">
    <mergeCell ref="A1:Q1"/>
    <mergeCell ref="A2:Q2"/>
  </mergeCells>
  <conditionalFormatting sqref="A1:A2 Q3">
    <cfRule type="expression" dxfId="16" priority="9">
      <formula>$A1&lt;&gt;""</formula>
    </cfRule>
  </conditionalFormatting>
  <conditionalFormatting sqref="A1:A2">
    <cfRule type="expression" dxfId="15" priority="11">
      <formula>#REF!&lt;&gt;+$A$1&lt;&gt;""</formula>
    </cfRule>
  </conditionalFormatting>
  <conditionalFormatting sqref="A4:Q17">
    <cfRule type="expression" dxfId="14" priority="2">
      <formula>$A4&lt;&gt;""</formula>
    </cfRule>
  </conditionalFormatting>
  <conditionalFormatting sqref="J3">
    <cfRule type="expression" dxfId="13" priority="5">
      <formula>$A3&lt;&gt;""</formula>
    </cfRule>
  </conditionalFormatting>
  <hyperlinks>
    <hyperlink ref="A1:C1" location="Ana_Sayfa!A1" display="Ana Sayfa" xr:uid="{2C503FFA-34E5-4465-B78E-26FD45ECCF7B}"/>
  </hyperlinks>
  <pageMargins left="0.75" right="0.75" top="1" bottom="1" header="0.5" footer="0.5"/>
  <pageSetup orientation="portrait" horizontalDpi="300" verticalDpi="300"/>
  <headerFooter alignWithMargins="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5D8DA-0AD6-4595-99C2-FC9945027997}">
  <sheetPr codeName="Sayfa38"/>
  <dimension ref="A1:F8"/>
  <sheetViews>
    <sheetView showGridLines="0" zoomScaleNormal="100" zoomScalePageLayoutView="85" workbookViewId="0">
      <selection activeCell="C4" sqref="C4"/>
    </sheetView>
  </sheetViews>
  <sheetFormatPr defaultColWidth="8.85546875" defaultRowHeight="15.75" x14ac:dyDescent="0.25"/>
  <cols>
    <col min="1" max="1" width="9.28515625" style="14" bestFit="1" customWidth="1"/>
    <col min="2" max="2" width="38.7109375" style="12" bestFit="1" customWidth="1"/>
    <col min="3" max="3" width="30.5703125" style="13" customWidth="1"/>
    <col min="4" max="4" width="24.7109375" style="12" customWidth="1"/>
    <col min="5" max="12" width="12" style="12" customWidth="1"/>
    <col min="13" max="16384" width="8.85546875" style="12"/>
  </cols>
  <sheetData>
    <row r="1" spans="1:6" s="16" customFormat="1" ht="33.75" customHeight="1" x14ac:dyDescent="0.25">
      <c r="A1" s="111" t="s">
        <v>89</v>
      </c>
      <c r="B1" s="112"/>
      <c r="C1" s="112"/>
      <c r="D1" s="112"/>
      <c r="E1" s="112"/>
      <c r="F1" s="112"/>
    </row>
    <row r="2" spans="1:6" s="17" customFormat="1" ht="107.25" customHeight="1" x14ac:dyDescent="0.25">
      <c r="A2" s="113" t="s">
        <v>159</v>
      </c>
      <c r="B2" s="114"/>
      <c r="C2" s="114"/>
      <c r="D2" s="114"/>
      <c r="E2" s="114"/>
      <c r="F2" s="114"/>
    </row>
    <row r="3" spans="1:6" s="14" customFormat="1" ht="146.25" customHeight="1" thickBot="1" x14ac:dyDescent="0.3">
      <c r="A3" s="34" t="s">
        <v>54</v>
      </c>
      <c r="B3" s="28" t="s">
        <v>75</v>
      </c>
      <c r="C3" s="28" t="s">
        <v>84</v>
      </c>
      <c r="D3" s="28" t="s">
        <v>85</v>
      </c>
      <c r="E3" s="84" t="s">
        <v>123</v>
      </c>
      <c r="F3" s="84" t="s">
        <v>124</v>
      </c>
    </row>
    <row r="4" spans="1:6" ht="20.25" x14ac:dyDescent="0.3">
      <c r="A4" s="55">
        <v>1</v>
      </c>
      <c r="B4" s="56"/>
      <c r="C4" s="66"/>
      <c r="D4" s="56"/>
      <c r="E4" s="56"/>
      <c r="F4" s="56"/>
    </row>
    <row r="5" spans="1:6" ht="20.25" x14ac:dyDescent="0.3">
      <c r="A5" s="55">
        <v>2</v>
      </c>
      <c r="B5" s="56"/>
      <c r="C5" s="57"/>
      <c r="D5" s="56"/>
      <c r="E5" s="56"/>
      <c r="F5" s="56"/>
    </row>
    <row r="6" spans="1:6" x14ac:dyDescent="0.25">
      <c r="A6" s="14">
        <v>3</v>
      </c>
    </row>
    <row r="7" spans="1:6" x14ac:dyDescent="0.25">
      <c r="A7" s="14">
        <v>4</v>
      </c>
    </row>
    <row r="8" spans="1:6" x14ac:dyDescent="0.25">
      <c r="A8" s="14">
        <v>5</v>
      </c>
    </row>
  </sheetData>
  <autoFilter ref="A3:F3" xr:uid="{76F5D8DA-0AD6-4595-99C2-FC9945027997}"/>
  <mergeCells count="2">
    <mergeCell ref="A1:F1"/>
    <mergeCell ref="A2:F2"/>
  </mergeCells>
  <conditionalFormatting sqref="A1:A2 A3:D1048576">
    <cfRule type="expression" dxfId="12" priority="3">
      <formula>$A1&lt;&gt;""</formula>
    </cfRule>
  </conditionalFormatting>
  <conditionalFormatting sqref="A1:A2">
    <cfRule type="expression" dxfId="11" priority="4">
      <formula>$A$1&lt;&gt;+$A$2&lt;&gt;""</formula>
    </cfRule>
  </conditionalFormatting>
  <conditionalFormatting sqref="E3:F8">
    <cfRule type="expression" dxfId="10" priority="1">
      <formula>$A3&lt;&gt;""</formula>
    </cfRule>
  </conditionalFormatting>
  <hyperlinks>
    <hyperlink ref="A1:C1" location="Ana_Sayfa!A1" display="Ana Sayfa" xr:uid="{24BCBA19-0067-4CC5-A675-BAE5779C53CA}"/>
  </hyperlinks>
  <pageMargins left="0.7" right="0.7" top="0.75" bottom="0.84895833333333337" header="0.3" footer="0.3"/>
  <pageSetup paperSize="9" scale="50" orientation="landscape" r:id="rId1"/>
  <headerFooter>
    <oddFooter xml:space="preserve">&amp;LDüzenleyen 
Ad-Soyad&amp;C31.10.2025  tarihi itibariyle kayıtlarımıza uygundur.
Kontrol Eden
Ad-Soyad&amp;ROnaylayan 
Ad-Soyad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3E806-1E90-4DB9-8BC6-9AF1D8DB7DF6}">
  <sheetPr codeName="Sayfa104"/>
  <dimension ref="A1:BB59"/>
  <sheetViews>
    <sheetView zoomScale="70" zoomScaleNormal="70" workbookViewId="0">
      <selection activeCell="A2" sqref="A2:L2"/>
    </sheetView>
  </sheetViews>
  <sheetFormatPr defaultRowHeight="12.75" x14ac:dyDescent="0.2"/>
  <cols>
    <col min="1" max="1" width="9.5703125" style="31" customWidth="1"/>
    <col min="2" max="2" width="16.7109375" style="31" customWidth="1"/>
    <col min="3" max="3" width="13.5703125" style="31" customWidth="1"/>
    <col min="4" max="4" width="25" style="31" customWidth="1"/>
    <col min="5" max="5" width="18.5703125" style="31" customWidth="1"/>
    <col min="6" max="6" width="13.5703125" style="31" customWidth="1"/>
    <col min="7" max="7" width="11" style="31" customWidth="1"/>
    <col min="8" max="8" width="30.7109375" style="31" customWidth="1"/>
    <col min="9" max="9" width="18.42578125" style="31" customWidth="1"/>
    <col min="10" max="12" width="13.28515625" style="31" customWidth="1"/>
    <col min="13" max="13" width="12.7109375" style="31" customWidth="1"/>
    <col min="14" max="14" width="17.28515625" style="31" customWidth="1"/>
    <col min="15" max="15" width="14.5703125" style="31" customWidth="1"/>
    <col min="16" max="16" width="13.28515625" style="31" hidden="1" customWidth="1"/>
    <col min="17" max="17" width="13.7109375" style="31" hidden="1" customWidth="1"/>
    <col min="18" max="18" width="13.28515625" style="31" hidden="1" customWidth="1"/>
    <col min="19" max="19" width="13.7109375" style="31" hidden="1" customWidth="1"/>
    <col min="20" max="20" width="13.28515625" style="31" hidden="1" customWidth="1"/>
    <col min="21" max="21" width="13.7109375" style="31" hidden="1" customWidth="1"/>
    <col min="22" max="22" width="13.28515625" style="31" hidden="1" customWidth="1"/>
    <col min="23" max="23" width="13.7109375" style="31" hidden="1" customWidth="1"/>
    <col min="24" max="24" width="13.28515625" style="31" hidden="1" customWidth="1"/>
    <col min="25" max="25" width="13.7109375" style="31" hidden="1" customWidth="1"/>
    <col min="26" max="26" width="13.28515625" style="31" hidden="1" customWidth="1"/>
    <col min="27" max="27" width="13.7109375" style="31" hidden="1" customWidth="1"/>
    <col min="28" max="28" width="13.28515625" style="31" hidden="1" customWidth="1"/>
    <col min="29" max="29" width="13.7109375" style="31" hidden="1" customWidth="1"/>
    <col min="30" max="30" width="13.28515625" style="31" hidden="1" customWidth="1"/>
    <col min="31" max="31" width="13.7109375" style="31" hidden="1" customWidth="1"/>
    <col min="32" max="32" width="13.28515625" style="31" hidden="1" customWidth="1"/>
    <col min="33" max="33" width="13.7109375" style="31" hidden="1" customWidth="1"/>
    <col min="34" max="34" width="13.28515625" style="31" hidden="1" customWidth="1"/>
    <col min="35" max="35" width="13.7109375" style="31" hidden="1" customWidth="1"/>
    <col min="36" max="36" width="13.28515625" style="31" hidden="1" customWidth="1"/>
    <col min="37" max="37" width="13.7109375" style="31" hidden="1" customWidth="1"/>
    <col min="38" max="38" width="13.28515625" style="31" hidden="1" customWidth="1"/>
    <col min="39" max="39" width="13.7109375" style="31" hidden="1" customWidth="1"/>
    <col min="40" max="40" width="13.28515625" style="31" hidden="1" customWidth="1"/>
    <col min="41" max="41" width="13.7109375" style="31" hidden="1" customWidth="1"/>
    <col min="42" max="42" width="13.28515625" style="31" hidden="1" customWidth="1"/>
    <col min="43" max="43" width="13.7109375" style="31" hidden="1" customWidth="1"/>
    <col min="44" max="44" width="13.28515625" style="31" hidden="1" customWidth="1"/>
    <col min="45" max="45" width="13.7109375" style="31" hidden="1" customWidth="1"/>
    <col min="46" max="46" width="13.28515625" style="31" hidden="1" customWidth="1"/>
    <col min="47" max="47" width="13.7109375" style="31" hidden="1" customWidth="1"/>
    <col min="48" max="48" width="13.28515625" style="31" hidden="1" customWidth="1"/>
    <col min="49" max="49" width="13.7109375" style="31" hidden="1" customWidth="1"/>
    <col min="50" max="50" width="13.28515625" style="31" hidden="1" customWidth="1"/>
    <col min="51" max="51" width="13.7109375" style="31" hidden="1" customWidth="1"/>
    <col min="52" max="52" width="14.7109375" style="31" customWidth="1"/>
    <col min="53" max="53" width="16.140625" style="31" customWidth="1"/>
    <col min="54" max="54" width="16.7109375" style="31" customWidth="1"/>
    <col min="55" max="16384" width="9.140625" style="31"/>
  </cols>
  <sheetData>
    <row r="1" spans="1:54" ht="21.75" x14ac:dyDescent="0.2">
      <c r="A1" s="115" t="s">
        <v>89</v>
      </c>
      <c r="B1" s="116"/>
      <c r="C1" s="116"/>
      <c r="D1" s="116"/>
      <c r="E1" s="116"/>
      <c r="F1" s="116"/>
      <c r="G1" s="116"/>
      <c r="H1" s="116"/>
      <c r="I1" s="116"/>
      <c r="J1" s="116"/>
      <c r="K1" s="116"/>
      <c r="L1" s="116"/>
    </row>
    <row r="2" spans="1:54" ht="79.5" customHeight="1" x14ac:dyDescent="0.2">
      <c r="A2" s="113" t="s">
        <v>160</v>
      </c>
      <c r="B2" s="114"/>
      <c r="C2" s="114"/>
      <c r="D2" s="114"/>
      <c r="E2" s="114"/>
      <c r="F2" s="114"/>
      <c r="G2" s="114"/>
      <c r="H2" s="114"/>
      <c r="I2" s="114"/>
      <c r="J2" s="114"/>
      <c r="K2" s="114"/>
      <c r="L2" s="114"/>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row>
    <row r="3" spans="1:54" s="87" customFormat="1" ht="66" customHeight="1" x14ac:dyDescent="0.2">
      <c r="A3" s="36" t="s">
        <v>54</v>
      </c>
      <c r="B3" s="32" t="s">
        <v>75</v>
      </c>
      <c r="C3" s="32" t="s">
        <v>125</v>
      </c>
      <c r="D3" s="36" t="s">
        <v>102</v>
      </c>
      <c r="E3" s="32" t="s">
        <v>103</v>
      </c>
      <c r="F3" s="36" t="s">
        <v>126</v>
      </c>
      <c r="G3" s="32" t="s">
        <v>104</v>
      </c>
      <c r="H3" s="36" t="s">
        <v>105</v>
      </c>
      <c r="I3" s="32" t="s">
        <v>106</v>
      </c>
      <c r="J3" s="36" t="s">
        <v>107</v>
      </c>
      <c r="K3" s="91" t="s">
        <v>123</v>
      </c>
      <c r="L3" s="91" t="s">
        <v>124</v>
      </c>
    </row>
    <row r="4" spans="1:54" ht="20.25" x14ac:dyDescent="0.3">
      <c r="A4" s="55">
        <v>1</v>
      </c>
      <c r="B4" s="56"/>
      <c r="C4" s="66"/>
      <c r="D4" s="56"/>
      <c r="E4" s="56"/>
      <c r="F4" s="56"/>
      <c r="G4" s="56"/>
      <c r="H4" s="56"/>
      <c r="I4" s="56"/>
      <c r="J4" s="56"/>
      <c r="K4" s="56"/>
      <c r="L4" s="56"/>
    </row>
    <row r="5" spans="1:54" ht="20.25" x14ac:dyDescent="0.3">
      <c r="A5" s="55">
        <v>2</v>
      </c>
      <c r="B5" s="56"/>
      <c r="C5" s="57"/>
      <c r="D5" s="56"/>
      <c r="E5" s="56"/>
      <c r="F5" s="56"/>
      <c r="G5" s="56"/>
      <c r="H5" s="56"/>
      <c r="I5" s="56"/>
      <c r="J5" s="56"/>
      <c r="K5" s="56"/>
      <c r="L5" s="56"/>
    </row>
    <row r="6" spans="1:54" ht="15.75" x14ac:dyDescent="0.25">
      <c r="A6" s="14">
        <v>3</v>
      </c>
      <c r="B6" s="12"/>
      <c r="C6" s="13"/>
      <c r="D6" s="12"/>
      <c r="E6" s="12"/>
      <c r="F6" s="12"/>
      <c r="G6" s="12"/>
      <c r="H6" s="12"/>
      <c r="I6" s="12"/>
      <c r="J6" s="12"/>
      <c r="K6" s="12"/>
      <c r="L6" s="12"/>
    </row>
    <row r="7" spans="1:54" ht="15.75" x14ac:dyDescent="0.25">
      <c r="A7" s="14">
        <v>4</v>
      </c>
      <c r="B7" s="12"/>
      <c r="C7" s="13"/>
      <c r="D7" s="12"/>
      <c r="E7" s="12"/>
      <c r="F7" s="12"/>
      <c r="G7" s="12"/>
      <c r="H7" s="12"/>
      <c r="I7" s="12"/>
      <c r="J7" s="12"/>
      <c r="K7" s="12"/>
      <c r="L7" s="12"/>
    </row>
    <row r="8" spans="1:54" ht="15.75" x14ac:dyDescent="0.25">
      <c r="A8" s="14">
        <v>5</v>
      </c>
      <c r="B8" s="12"/>
      <c r="C8" s="13"/>
      <c r="D8" s="12"/>
      <c r="E8" s="12"/>
      <c r="F8" s="12"/>
      <c r="G8" s="12"/>
      <c r="H8" s="12"/>
      <c r="I8" s="12"/>
      <c r="J8" s="12"/>
      <c r="K8" s="12"/>
      <c r="L8" s="12"/>
    </row>
    <row r="9" spans="1:54" ht="15.75" x14ac:dyDescent="0.25">
      <c r="A9" s="14"/>
      <c r="B9" s="12"/>
      <c r="C9" s="13"/>
      <c r="D9" s="12"/>
      <c r="E9" s="12"/>
      <c r="F9" s="12"/>
      <c r="G9" s="12"/>
      <c r="H9" s="12"/>
      <c r="I9" s="12"/>
      <c r="J9" s="12"/>
      <c r="K9" s="12"/>
      <c r="L9" s="12"/>
    </row>
    <row r="10" spans="1:54" ht="15.75" x14ac:dyDescent="0.25">
      <c r="A10" s="14"/>
      <c r="B10" s="12"/>
      <c r="C10" s="13"/>
      <c r="D10" s="12"/>
      <c r="E10" s="12"/>
      <c r="F10" s="12"/>
      <c r="G10" s="12"/>
      <c r="H10" s="12"/>
      <c r="I10" s="12"/>
      <c r="J10" s="12"/>
      <c r="K10" s="12"/>
      <c r="L10" s="12"/>
    </row>
    <row r="11" spans="1:54" ht="15.75" x14ac:dyDescent="0.25">
      <c r="A11" s="14"/>
      <c r="B11" s="12"/>
      <c r="C11" s="13"/>
      <c r="D11" s="12"/>
      <c r="E11" s="12"/>
      <c r="F11" s="12"/>
      <c r="G11" s="12"/>
      <c r="H11" s="12"/>
      <c r="I11" s="12"/>
      <c r="J11" s="12"/>
      <c r="K11" s="12"/>
      <c r="L11" s="12"/>
    </row>
    <row r="12" spans="1:54" ht="15.75" x14ac:dyDescent="0.25">
      <c r="A12" s="14"/>
      <c r="B12" s="12"/>
      <c r="C12" s="13"/>
      <c r="D12" s="12"/>
      <c r="E12" s="12"/>
      <c r="F12" s="12"/>
      <c r="G12" s="12"/>
      <c r="H12" s="12"/>
      <c r="I12" s="12"/>
      <c r="J12" s="12"/>
      <c r="K12" s="12"/>
      <c r="L12" s="12"/>
    </row>
    <row r="13" spans="1:54" ht="15.75" x14ac:dyDescent="0.25">
      <c r="A13" s="14"/>
      <c r="B13" s="12"/>
      <c r="C13" s="13"/>
      <c r="D13" s="12"/>
      <c r="E13" s="12"/>
      <c r="F13" s="12"/>
      <c r="G13" s="12"/>
      <c r="H13" s="12"/>
      <c r="I13" s="12"/>
      <c r="J13" s="12"/>
      <c r="K13" s="12"/>
      <c r="L13" s="12"/>
    </row>
    <row r="14" spans="1:54" ht="15.75" x14ac:dyDescent="0.25">
      <c r="A14" s="14"/>
      <c r="B14" s="12"/>
      <c r="C14" s="13"/>
      <c r="D14" s="12"/>
      <c r="E14" s="12"/>
      <c r="F14" s="12"/>
      <c r="G14" s="12"/>
      <c r="H14" s="12"/>
      <c r="I14" s="12"/>
      <c r="J14" s="12"/>
      <c r="K14" s="12"/>
      <c r="L14" s="12"/>
    </row>
    <row r="15" spans="1:54" ht="15.75" x14ac:dyDescent="0.25">
      <c r="A15" s="14"/>
      <c r="B15" s="12"/>
      <c r="C15" s="13"/>
      <c r="D15" s="12"/>
      <c r="E15" s="12"/>
      <c r="F15" s="12"/>
      <c r="G15" s="12"/>
      <c r="H15" s="12"/>
      <c r="I15" s="12"/>
      <c r="J15" s="12"/>
      <c r="K15" s="12"/>
      <c r="L15" s="12"/>
    </row>
    <row r="16" spans="1:54" ht="15.75" x14ac:dyDescent="0.25">
      <c r="A16" s="14"/>
      <c r="B16" s="12"/>
      <c r="C16" s="13"/>
      <c r="D16" s="12"/>
      <c r="E16" s="12"/>
      <c r="F16" s="12"/>
      <c r="G16" s="12"/>
      <c r="H16" s="12"/>
      <c r="I16" s="12"/>
      <c r="J16" s="12"/>
      <c r="K16" s="12"/>
      <c r="L16" s="12"/>
    </row>
    <row r="17" spans="1:12" ht="15.75" x14ac:dyDescent="0.25">
      <c r="A17" s="14"/>
      <c r="B17" s="12"/>
      <c r="C17" s="13"/>
      <c r="D17" s="12"/>
      <c r="E17" s="12"/>
      <c r="F17" s="12"/>
      <c r="G17" s="12"/>
      <c r="H17" s="12"/>
      <c r="I17" s="12"/>
      <c r="J17" s="12"/>
      <c r="K17" s="12"/>
      <c r="L17" s="12"/>
    </row>
    <row r="18" spans="1:12" ht="15.75" x14ac:dyDescent="0.25">
      <c r="A18" s="14"/>
      <c r="B18" s="12"/>
      <c r="C18" s="13"/>
      <c r="D18" s="12"/>
      <c r="E18" s="12"/>
      <c r="F18" s="12"/>
      <c r="G18" s="12"/>
      <c r="H18" s="12"/>
      <c r="I18" s="12"/>
      <c r="J18" s="12"/>
      <c r="K18" s="12"/>
      <c r="L18" s="12"/>
    </row>
    <row r="19" spans="1:12" ht="15.75" x14ac:dyDescent="0.25">
      <c r="A19" s="14"/>
      <c r="B19" s="12"/>
      <c r="C19" s="13"/>
      <c r="D19" s="12"/>
      <c r="E19" s="12"/>
      <c r="F19" s="12"/>
      <c r="G19" s="12"/>
      <c r="H19" s="12"/>
      <c r="I19" s="12"/>
      <c r="J19" s="12"/>
      <c r="K19" s="12"/>
      <c r="L19" s="12"/>
    </row>
    <row r="20" spans="1:12" ht="15.75" x14ac:dyDescent="0.25">
      <c r="A20" s="14"/>
      <c r="B20" s="12"/>
      <c r="C20" s="13"/>
      <c r="D20" s="12"/>
      <c r="E20" s="12"/>
      <c r="F20" s="12"/>
      <c r="G20" s="12"/>
      <c r="H20" s="12"/>
      <c r="I20" s="12"/>
      <c r="J20" s="12"/>
      <c r="K20" s="12"/>
      <c r="L20" s="12"/>
    </row>
    <row r="21" spans="1:12" ht="15.75" x14ac:dyDescent="0.25">
      <c r="A21" s="14"/>
      <c r="B21" s="12"/>
      <c r="C21" s="13"/>
      <c r="D21" s="12"/>
      <c r="E21" s="12"/>
      <c r="F21" s="12"/>
      <c r="G21" s="12"/>
      <c r="H21" s="12"/>
      <c r="I21" s="12"/>
      <c r="J21" s="12"/>
      <c r="K21" s="12"/>
      <c r="L21" s="12"/>
    </row>
    <row r="22" spans="1:12" ht="15.75" x14ac:dyDescent="0.25">
      <c r="A22" s="14"/>
      <c r="B22" s="12"/>
      <c r="C22" s="13"/>
      <c r="D22" s="12"/>
      <c r="E22" s="12"/>
      <c r="F22" s="12"/>
      <c r="G22" s="12"/>
      <c r="H22" s="12"/>
      <c r="I22" s="12"/>
      <c r="J22" s="12"/>
      <c r="K22" s="12"/>
      <c r="L22" s="12"/>
    </row>
    <row r="23" spans="1:12" ht="15.75" x14ac:dyDescent="0.25">
      <c r="A23" s="14"/>
      <c r="B23" s="12"/>
      <c r="C23" s="13"/>
      <c r="D23" s="12"/>
      <c r="E23" s="12"/>
      <c r="F23" s="12"/>
      <c r="G23" s="12"/>
      <c r="H23" s="12"/>
      <c r="I23" s="12"/>
      <c r="J23" s="12"/>
      <c r="K23" s="12"/>
      <c r="L23" s="12"/>
    </row>
    <row r="24" spans="1:12" ht="15.75" x14ac:dyDescent="0.25">
      <c r="A24" s="14"/>
      <c r="B24" s="12"/>
      <c r="C24" s="13"/>
      <c r="D24" s="12"/>
      <c r="E24" s="12"/>
      <c r="F24" s="12"/>
      <c r="G24" s="12"/>
      <c r="H24" s="12"/>
      <c r="I24" s="12"/>
      <c r="J24" s="12"/>
      <c r="K24" s="12"/>
      <c r="L24" s="12"/>
    </row>
    <row r="25" spans="1:12" ht="15.75" x14ac:dyDescent="0.25">
      <c r="A25" s="14"/>
      <c r="B25" s="12"/>
      <c r="C25" s="13"/>
      <c r="D25" s="12"/>
      <c r="E25" s="12"/>
      <c r="F25" s="12"/>
      <c r="G25" s="12"/>
      <c r="H25" s="12"/>
      <c r="I25" s="12"/>
      <c r="J25" s="12"/>
      <c r="K25" s="12"/>
      <c r="L25" s="12"/>
    </row>
    <row r="26" spans="1:12" ht="15.75" x14ac:dyDescent="0.25">
      <c r="A26" s="14"/>
      <c r="B26" s="12"/>
      <c r="C26" s="13"/>
      <c r="D26" s="12"/>
      <c r="E26" s="12"/>
      <c r="F26" s="12"/>
      <c r="G26" s="12"/>
      <c r="H26" s="12"/>
      <c r="I26" s="12"/>
      <c r="J26" s="12"/>
      <c r="K26" s="12"/>
      <c r="L26" s="12"/>
    </row>
    <row r="27" spans="1:12" ht="15.75" x14ac:dyDescent="0.25">
      <c r="A27" s="14"/>
      <c r="B27" s="12"/>
      <c r="C27" s="13"/>
      <c r="D27" s="12"/>
      <c r="E27" s="12"/>
      <c r="F27" s="12"/>
      <c r="G27" s="12"/>
      <c r="H27" s="12"/>
      <c r="I27" s="12"/>
      <c r="J27" s="12"/>
      <c r="K27" s="12"/>
      <c r="L27" s="12"/>
    </row>
    <row r="28" spans="1:12" ht="15.75" x14ac:dyDescent="0.25">
      <c r="A28" s="14"/>
      <c r="B28" s="12"/>
      <c r="C28" s="13"/>
      <c r="D28" s="12"/>
      <c r="E28" s="12"/>
      <c r="F28" s="12"/>
      <c r="G28" s="12"/>
      <c r="H28" s="12"/>
      <c r="I28" s="12"/>
      <c r="J28" s="12"/>
      <c r="K28" s="12"/>
      <c r="L28" s="12"/>
    </row>
    <row r="29" spans="1:12" ht="15.75" x14ac:dyDescent="0.25">
      <c r="A29" s="14"/>
      <c r="B29" s="12"/>
      <c r="C29" s="13"/>
      <c r="D29" s="12"/>
      <c r="E29" s="12"/>
      <c r="F29" s="12"/>
      <c r="G29" s="12"/>
      <c r="H29" s="12"/>
      <c r="I29" s="12"/>
      <c r="J29" s="12"/>
      <c r="K29" s="12"/>
      <c r="L29" s="12"/>
    </row>
    <row r="30" spans="1:12" ht="15.75" x14ac:dyDescent="0.25">
      <c r="A30" s="14"/>
      <c r="B30" s="12"/>
      <c r="C30" s="13"/>
      <c r="D30" s="12"/>
      <c r="E30" s="12"/>
      <c r="F30" s="12"/>
      <c r="G30" s="12"/>
      <c r="H30" s="12"/>
      <c r="I30" s="12"/>
      <c r="J30" s="12"/>
      <c r="K30" s="12"/>
      <c r="L30" s="12"/>
    </row>
    <row r="31" spans="1:12" ht="15.75" x14ac:dyDescent="0.25">
      <c r="A31" s="14"/>
      <c r="B31" s="12"/>
      <c r="C31" s="13"/>
      <c r="D31" s="12"/>
      <c r="E31" s="12"/>
      <c r="F31" s="12"/>
      <c r="G31" s="12"/>
      <c r="H31" s="12"/>
      <c r="I31" s="12"/>
      <c r="J31" s="12"/>
      <c r="K31" s="12"/>
      <c r="L31" s="12"/>
    </row>
    <row r="32" spans="1:12" ht="15.75" x14ac:dyDescent="0.25">
      <c r="A32" s="14"/>
      <c r="B32" s="12"/>
      <c r="C32" s="13"/>
      <c r="D32" s="12"/>
      <c r="E32" s="12"/>
      <c r="F32" s="12"/>
      <c r="G32" s="12"/>
      <c r="H32" s="12"/>
      <c r="I32" s="12"/>
      <c r="J32" s="12"/>
      <c r="K32" s="12"/>
      <c r="L32" s="12"/>
    </row>
    <row r="33" spans="1:12" ht="15.75" x14ac:dyDescent="0.25">
      <c r="A33" s="14"/>
      <c r="B33" s="12"/>
      <c r="C33" s="13"/>
      <c r="D33" s="12"/>
      <c r="E33" s="12"/>
      <c r="F33" s="12"/>
      <c r="G33" s="12"/>
      <c r="H33" s="12"/>
      <c r="I33" s="12"/>
      <c r="J33" s="12"/>
      <c r="K33" s="12"/>
      <c r="L33" s="12"/>
    </row>
    <row r="34" spans="1:12" ht="16.5" customHeight="1" x14ac:dyDescent="0.25">
      <c r="A34" s="14"/>
      <c r="B34" s="12"/>
      <c r="C34" s="13"/>
      <c r="D34" s="12"/>
      <c r="E34" s="12"/>
      <c r="F34" s="12"/>
      <c r="G34" s="12"/>
      <c r="H34" s="12"/>
      <c r="I34" s="12"/>
      <c r="J34" s="12"/>
      <c r="K34" s="12"/>
      <c r="L34" s="12"/>
    </row>
    <row r="35" spans="1:12" ht="15.75" x14ac:dyDescent="0.25">
      <c r="A35" s="14"/>
      <c r="B35" s="12"/>
      <c r="C35" s="13"/>
      <c r="D35" s="12"/>
      <c r="E35" s="12"/>
      <c r="F35" s="12"/>
      <c r="G35" s="12"/>
      <c r="H35" s="12"/>
      <c r="I35" s="12"/>
      <c r="J35" s="12"/>
      <c r="K35" s="12"/>
      <c r="L35" s="12"/>
    </row>
    <row r="36" spans="1:12" ht="15.75" x14ac:dyDescent="0.25">
      <c r="A36" s="14"/>
      <c r="B36" s="12"/>
      <c r="C36" s="13"/>
      <c r="D36" s="12"/>
      <c r="E36" s="12"/>
      <c r="F36" s="12"/>
      <c r="G36" s="12"/>
      <c r="H36" s="12"/>
      <c r="I36" s="12"/>
      <c r="J36" s="12"/>
      <c r="K36" s="12"/>
      <c r="L36" s="12"/>
    </row>
    <row r="37" spans="1:12" ht="15.75" x14ac:dyDescent="0.25">
      <c r="A37" s="14"/>
      <c r="B37" s="12"/>
      <c r="C37" s="13"/>
      <c r="D37" s="12"/>
      <c r="E37" s="12"/>
      <c r="F37" s="12"/>
      <c r="G37" s="12"/>
      <c r="H37" s="12"/>
      <c r="I37" s="12"/>
      <c r="J37" s="12"/>
      <c r="K37" s="12"/>
      <c r="L37" s="12"/>
    </row>
    <row r="38" spans="1:12" ht="15.75" x14ac:dyDescent="0.25">
      <c r="A38" s="14"/>
      <c r="B38" s="12"/>
      <c r="C38" s="13"/>
      <c r="D38" s="12"/>
      <c r="E38" s="12"/>
      <c r="F38" s="12"/>
      <c r="G38" s="12"/>
      <c r="H38" s="12"/>
      <c r="I38" s="12"/>
      <c r="J38" s="12"/>
      <c r="K38" s="12"/>
      <c r="L38" s="12"/>
    </row>
    <row r="39" spans="1:12" ht="15.75" x14ac:dyDescent="0.25">
      <c r="A39" s="14"/>
      <c r="B39" s="12"/>
      <c r="C39" s="13"/>
      <c r="D39" s="12"/>
      <c r="E39" s="12"/>
      <c r="F39" s="12"/>
      <c r="G39" s="12"/>
      <c r="H39" s="12"/>
      <c r="I39" s="12"/>
      <c r="J39" s="12"/>
      <c r="K39" s="12"/>
      <c r="L39" s="12"/>
    </row>
    <row r="40" spans="1:12" ht="15.75" x14ac:dyDescent="0.25">
      <c r="A40" s="14"/>
      <c r="B40" s="12"/>
      <c r="C40" s="13"/>
      <c r="D40" s="12"/>
      <c r="E40" s="12"/>
      <c r="F40" s="12"/>
      <c r="G40" s="12"/>
      <c r="H40" s="12"/>
      <c r="I40" s="12"/>
      <c r="J40" s="12"/>
      <c r="K40" s="12"/>
      <c r="L40" s="12"/>
    </row>
    <row r="41" spans="1:12" ht="15.75" x14ac:dyDescent="0.25">
      <c r="A41" s="14"/>
      <c r="B41" s="12"/>
      <c r="C41" s="13"/>
      <c r="D41" s="12"/>
      <c r="E41" s="12"/>
      <c r="F41" s="12"/>
      <c r="G41" s="12"/>
      <c r="H41" s="12"/>
      <c r="I41" s="12"/>
      <c r="J41" s="12"/>
      <c r="K41" s="12"/>
      <c r="L41" s="12"/>
    </row>
    <row r="42" spans="1:12" ht="15.75" x14ac:dyDescent="0.25">
      <c r="A42" s="14"/>
      <c r="B42" s="12"/>
      <c r="C42" s="13"/>
      <c r="D42" s="12"/>
      <c r="E42" s="12"/>
      <c r="F42" s="12"/>
      <c r="G42" s="12"/>
      <c r="H42" s="12"/>
      <c r="I42" s="12"/>
      <c r="J42" s="12"/>
      <c r="K42" s="12"/>
      <c r="L42" s="12"/>
    </row>
    <row r="43" spans="1:12" ht="15.75" x14ac:dyDescent="0.25">
      <c r="A43" s="14"/>
      <c r="B43" s="12"/>
      <c r="C43" s="13"/>
      <c r="D43" s="12"/>
      <c r="E43" s="12"/>
      <c r="F43" s="12"/>
      <c r="G43" s="12"/>
      <c r="H43" s="12"/>
      <c r="I43" s="12"/>
      <c r="J43" s="12"/>
      <c r="K43" s="12"/>
      <c r="L43" s="12"/>
    </row>
    <row r="44" spans="1:12" ht="15.75" x14ac:dyDescent="0.25">
      <c r="A44" s="14"/>
      <c r="B44" s="12"/>
      <c r="C44" s="13"/>
      <c r="D44" s="12"/>
      <c r="E44" s="12"/>
      <c r="F44" s="12"/>
      <c r="G44" s="12"/>
      <c r="H44" s="12"/>
      <c r="I44" s="12"/>
      <c r="J44" s="12"/>
      <c r="K44" s="12"/>
      <c r="L44" s="12"/>
    </row>
    <row r="45" spans="1:12" ht="15.75" x14ac:dyDescent="0.25">
      <c r="A45" s="14"/>
      <c r="B45" s="12"/>
      <c r="C45" s="13"/>
      <c r="D45" s="12"/>
      <c r="E45" s="12"/>
      <c r="F45" s="12"/>
      <c r="G45" s="12"/>
      <c r="H45" s="12"/>
      <c r="I45" s="12"/>
      <c r="J45" s="12"/>
      <c r="K45" s="12"/>
      <c r="L45" s="12"/>
    </row>
    <row r="46" spans="1:12" ht="15.75" x14ac:dyDescent="0.25">
      <c r="A46" s="14"/>
      <c r="B46" s="12"/>
      <c r="C46" s="13"/>
      <c r="D46" s="12"/>
      <c r="E46" s="12"/>
      <c r="F46" s="12"/>
      <c r="G46" s="12"/>
      <c r="H46" s="12"/>
      <c r="I46" s="12"/>
      <c r="J46" s="12"/>
      <c r="K46" s="12"/>
      <c r="L46" s="12"/>
    </row>
    <row r="47" spans="1:12" ht="15.75" x14ac:dyDescent="0.25">
      <c r="A47" s="14"/>
      <c r="B47" s="12"/>
      <c r="C47" s="13"/>
      <c r="D47" s="12"/>
      <c r="E47" s="12"/>
      <c r="F47" s="12"/>
      <c r="G47" s="12"/>
      <c r="H47" s="12"/>
      <c r="I47" s="12"/>
      <c r="J47" s="12"/>
      <c r="K47" s="12"/>
      <c r="L47" s="12"/>
    </row>
    <row r="48" spans="1:12" ht="15.75" x14ac:dyDescent="0.25">
      <c r="A48" s="14"/>
      <c r="B48" s="12"/>
      <c r="C48" s="13"/>
      <c r="D48" s="12"/>
      <c r="E48" s="12"/>
      <c r="F48" s="12"/>
      <c r="G48" s="12"/>
      <c r="H48" s="12"/>
      <c r="I48" s="12"/>
      <c r="J48" s="12"/>
      <c r="K48" s="12"/>
      <c r="L48" s="12"/>
    </row>
    <row r="49" spans="1:12" ht="15.75" x14ac:dyDescent="0.25">
      <c r="A49" s="14"/>
      <c r="B49" s="12"/>
      <c r="C49" s="13"/>
      <c r="D49" s="12"/>
      <c r="E49" s="12"/>
      <c r="F49" s="12"/>
      <c r="G49" s="12"/>
      <c r="H49" s="12"/>
      <c r="I49" s="12"/>
      <c r="J49" s="12"/>
      <c r="K49" s="12"/>
      <c r="L49" s="12"/>
    </row>
    <row r="50" spans="1:12" ht="129" customHeight="1" x14ac:dyDescent="0.25">
      <c r="A50" s="14"/>
      <c r="B50" s="12"/>
      <c r="C50" s="13"/>
      <c r="D50" s="12"/>
      <c r="E50" s="12"/>
      <c r="F50" s="12"/>
      <c r="G50" s="12"/>
      <c r="H50" s="12"/>
      <c r="I50" s="12"/>
      <c r="J50" s="12"/>
      <c r="K50" s="12"/>
      <c r="L50" s="12"/>
    </row>
    <row r="51" spans="1:12" ht="101.25" customHeight="1" x14ac:dyDescent="0.25">
      <c r="A51" s="14"/>
      <c r="B51" s="12"/>
      <c r="C51" s="13"/>
      <c r="D51" s="12"/>
      <c r="E51" s="12"/>
      <c r="F51" s="12"/>
      <c r="G51" s="12"/>
      <c r="H51" s="12"/>
      <c r="I51" s="12"/>
      <c r="J51" s="12"/>
      <c r="K51" s="12"/>
      <c r="L51" s="12"/>
    </row>
    <row r="52" spans="1:12" ht="126" customHeight="1" x14ac:dyDescent="0.25">
      <c r="A52" s="14"/>
      <c r="B52" s="12"/>
      <c r="C52" s="13"/>
      <c r="D52" s="12"/>
      <c r="E52" s="12"/>
      <c r="F52" s="12"/>
      <c r="G52" s="12"/>
      <c r="H52" s="12"/>
      <c r="I52" s="12"/>
      <c r="J52" s="12"/>
      <c r="K52" s="12"/>
      <c r="L52" s="12"/>
    </row>
    <row r="53" spans="1:12" ht="109.5" customHeight="1" x14ac:dyDescent="0.25">
      <c r="A53" s="14"/>
      <c r="B53" s="12"/>
      <c r="C53" s="13"/>
      <c r="D53" s="12"/>
      <c r="E53" s="12"/>
      <c r="F53" s="12"/>
      <c r="G53" s="12"/>
      <c r="H53" s="12"/>
      <c r="I53" s="12"/>
      <c r="J53" s="12"/>
      <c r="K53" s="12"/>
      <c r="L53" s="12"/>
    </row>
    <row r="54" spans="1:12" ht="35.25" customHeight="1" x14ac:dyDescent="0.25">
      <c r="A54" s="14"/>
      <c r="B54" s="12"/>
      <c r="C54" s="13"/>
      <c r="D54" s="12"/>
      <c r="E54" s="12"/>
      <c r="F54" s="12"/>
      <c r="G54" s="12"/>
      <c r="H54" s="12"/>
      <c r="I54" s="12"/>
      <c r="J54" s="12"/>
      <c r="K54" s="12"/>
      <c r="L54" s="12"/>
    </row>
    <row r="55" spans="1:12" ht="29.25" customHeight="1" x14ac:dyDescent="0.25">
      <c r="A55" s="14"/>
      <c r="B55" s="12"/>
      <c r="C55" s="13"/>
      <c r="D55" s="12"/>
      <c r="E55" s="12"/>
      <c r="F55" s="12"/>
      <c r="G55" s="12"/>
      <c r="H55" s="12"/>
      <c r="I55" s="12"/>
      <c r="J55" s="12"/>
      <c r="K55" s="12"/>
      <c r="L55" s="12"/>
    </row>
    <row r="56" spans="1:12" ht="39.75" customHeight="1" x14ac:dyDescent="0.25">
      <c r="A56" s="14"/>
      <c r="B56" s="12"/>
      <c r="C56" s="13"/>
      <c r="D56" s="12"/>
      <c r="E56" s="12"/>
      <c r="F56" s="12"/>
      <c r="G56" s="12"/>
      <c r="H56" s="12"/>
      <c r="I56" s="12"/>
      <c r="J56" s="12"/>
      <c r="K56" s="12"/>
      <c r="L56" s="12"/>
    </row>
    <row r="57" spans="1:12" ht="35.25" customHeight="1" x14ac:dyDescent="0.25">
      <c r="A57" s="14"/>
      <c r="B57" s="12"/>
      <c r="C57" s="13"/>
      <c r="D57" s="12"/>
      <c r="E57" s="12"/>
      <c r="F57" s="12"/>
      <c r="G57" s="12"/>
      <c r="H57" s="12"/>
      <c r="I57" s="12"/>
      <c r="J57" s="12"/>
      <c r="K57" s="12"/>
      <c r="L57" s="12"/>
    </row>
    <row r="58" spans="1:12" ht="15.75" x14ac:dyDescent="0.25">
      <c r="A58" s="14"/>
      <c r="B58" s="12"/>
      <c r="C58" s="13"/>
      <c r="D58" s="12"/>
      <c r="E58" s="12"/>
      <c r="F58" s="12"/>
      <c r="G58" s="12"/>
      <c r="H58" s="12"/>
      <c r="I58" s="12"/>
      <c r="J58" s="12"/>
      <c r="K58" s="12"/>
      <c r="L58" s="12"/>
    </row>
    <row r="59" spans="1:12" ht="15.75" x14ac:dyDescent="0.25">
      <c r="A59" s="14"/>
      <c r="B59" s="12"/>
      <c r="C59" s="13"/>
      <c r="D59" s="12"/>
      <c r="E59" s="12"/>
      <c r="F59" s="12"/>
      <c r="G59" s="12"/>
      <c r="H59" s="12"/>
      <c r="I59" s="12"/>
      <c r="J59" s="12"/>
      <c r="K59" s="12"/>
      <c r="L59" s="12"/>
    </row>
  </sheetData>
  <autoFilter ref="A3:L3" xr:uid="{2CC3E806-1E90-4DB9-8BC6-9AF1D8DB7DF6}"/>
  <mergeCells count="2">
    <mergeCell ref="A1:L1"/>
    <mergeCell ref="A2:L2"/>
  </mergeCells>
  <phoneticPr fontId="26" type="noConversion"/>
  <conditionalFormatting sqref="A1:A2">
    <cfRule type="expression" dxfId="9" priority="29">
      <formula>#REF!&lt;&gt;+$A$1&lt;&gt;""</formula>
    </cfRule>
  </conditionalFormatting>
  <conditionalFormatting sqref="A1:A3">
    <cfRule type="expression" dxfId="8" priority="15">
      <formula>$A1&lt;&gt;""</formula>
    </cfRule>
  </conditionalFormatting>
  <conditionalFormatting sqref="A4:L59">
    <cfRule type="expression" dxfId="7" priority="1">
      <formula>$A4&lt;&gt;""</formula>
    </cfRule>
  </conditionalFormatting>
  <conditionalFormatting sqref="B3:L3">
    <cfRule type="expression" dxfId="6" priority="10">
      <formula>$A3&lt;&gt;""</formula>
    </cfRule>
  </conditionalFormatting>
  <hyperlinks>
    <hyperlink ref="A1:C1" location="Ana_Sayfa!A1" display="Ana Sayfa" xr:uid="{A68FD285-6E64-4D07-9763-1B2B3BFE1164}"/>
  </hyperlinks>
  <pageMargins left="0.75" right="0.75" top="1" bottom="1" header="0.5" footer="0.5"/>
  <pageSetup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5EE7E-E443-43E0-B076-6115D79187A1}">
  <sheetPr codeName="Sayfa88"/>
  <dimension ref="A1:Z47"/>
  <sheetViews>
    <sheetView showGridLines="0" zoomScaleNormal="100" workbookViewId="0">
      <selection activeCell="K3" sqref="K3"/>
    </sheetView>
  </sheetViews>
  <sheetFormatPr defaultRowHeight="15" x14ac:dyDescent="0.25"/>
  <cols>
    <col min="1" max="1" width="9.42578125" style="30" customWidth="1"/>
    <col min="2" max="10" width="18" style="30" customWidth="1"/>
    <col min="11" max="16384" width="9.140625" style="30"/>
  </cols>
  <sheetData>
    <row r="1" spans="1:26" ht="21.75" x14ac:dyDescent="0.25">
      <c r="A1" s="115" t="s">
        <v>89</v>
      </c>
      <c r="B1" s="116"/>
      <c r="C1" s="116"/>
      <c r="D1" s="116"/>
      <c r="E1" s="116"/>
      <c r="F1" s="116"/>
      <c r="G1" s="116"/>
      <c r="H1" s="116"/>
      <c r="I1" s="116"/>
      <c r="J1" s="116"/>
      <c r="K1" s="88"/>
      <c r="L1" s="88"/>
      <c r="M1" s="88"/>
      <c r="N1" s="88"/>
      <c r="O1" s="88"/>
      <c r="P1" s="88"/>
      <c r="Q1" s="88"/>
      <c r="R1" s="88"/>
      <c r="S1" s="88"/>
      <c r="T1" s="88"/>
      <c r="U1" s="88"/>
      <c r="V1" s="88"/>
      <c r="W1" s="88"/>
      <c r="X1" s="88"/>
      <c r="Y1" s="88"/>
      <c r="Z1" s="88"/>
    </row>
    <row r="2" spans="1:26" ht="82.5" customHeight="1" x14ac:dyDescent="0.25">
      <c r="A2" s="113" t="s">
        <v>161</v>
      </c>
      <c r="B2" s="114"/>
      <c r="C2" s="114"/>
      <c r="D2" s="114"/>
      <c r="E2" s="114"/>
      <c r="F2" s="114"/>
      <c r="G2" s="114"/>
      <c r="H2" s="114"/>
      <c r="I2" s="114"/>
      <c r="J2" s="114"/>
      <c r="K2" s="89"/>
      <c r="L2" s="89"/>
      <c r="M2" s="89"/>
      <c r="N2" s="89"/>
      <c r="O2" s="89"/>
      <c r="P2" s="89"/>
      <c r="Q2" s="89"/>
      <c r="R2" s="89"/>
      <c r="S2" s="89"/>
      <c r="T2" s="89"/>
      <c r="U2" s="89"/>
      <c r="V2" s="89"/>
      <c r="W2" s="89"/>
      <c r="X2" s="89"/>
      <c r="Y2" s="89"/>
      <c r="Z2" s="89"/>
    </row>
    <row r="3" spans="1:26" s="86" customFormat="1" ht="32.25" thickBot="1" x14ac:dyDescent="0.3">
      <c r="A3" s="34" t="s">
        <v>54</v>
      </c>
      <c r="B3" s="28" t="s">
        <v>75</v>
      </c>
      <c r="C3" s="34"/>
      <c r="D3" s="28"/>
      <c r="E3" s="34"/>
      <c r="F3" s="28"/>
      <c r="G3" s="34"/>
      <c r="H3" s="28"/>
      <c r="I3" s="84" t="s">
        <v>123</v>
      </c>
      <c r="J3" s="84" t="s">
        <v>124</v>
      </c>
    </row>
    <row r="4" spans="1:26" ht="20.45" customHeight="1" x14ac:dyDescent="0.3">
      <c r="A4" s="55">
        <v>1</v>
      </c>
      <c r="B4" s="56"/>
      <c r="C4" s="66"/>
      <c r="D4" s="56"/>
      <c r="E4" s="56"/>
      <c r="F4" s="56"/>
      <c r="G4" s="56"/>
      <c r="H4" s="56"/>
      <c r="I4" s="56"/>
      <c r="J4" s="56"/>
    </row>
    <row r="5" spans="1:26" ht="20.45" customHeight="1" x14ac:dyDescent="0.3">
      <c r="A5" s="55">
        <v>2</v>
      </c>
      <c r="B5" s="56"/>
      <c r="C5" s="57"/>
      <c r="D5" s="56"/>
      <c r="E5" s="56"/>
      <c r="F5" s="56"/>
      <c r="G5" s="56"/>
      <c r="H5" s="56"/>
      <c r="I5" s="56"/>
      <c r="J5" s="56"/>
    </row>
    <row r="6" spans="1:26" ht="20.45" customHeight="1" x14ac:dyDescent="0.25">
      <c r="A6" s="14">
        <v>3</v>
      </c>
      <c r="B6" s="12"/>
      <c r="C6" s="13"/>
      <c r="D6" s="12"/>
      <c r="E6" s="12"/>
      <c r="F6" s="12"/>
      <c r="G6" s="12"/>
      <c r="H6" s="12"/>
      <c r="I6" s="12"/>
      <c r="J6" s="12"/>
    </row>
    <row r="7" spans="1:26" ht="20.45" customHeight="1" x14ac:dyDescent="0.25">
      <c r="A7" s="14">
        <v>4</v>
      </c>
      <c r="B7" s="12"/>
      <c r="C7" s="13"/>
      <c r="D7" s="12"/>
      <c r="E7" s="12"/>
      <c r="F7" s="12"/>
      <c r="G7" s="12"/>
      <c r="H7" s="12"/>
      <c r="I7" s="12"/>
      <c r="J7" s="12"/>
    </row>
    <row r="8" spans="1:26" ht="20.45" customHeight="1" x14ac:dyDescent="0.25">
      <c r="A8" s="14">
        <v>5</v>
      </c>
      <c r="B8" s="12"/>
      <c r="C8" s="13"/>
      <c r="D8" s="12"/>
      <c r="E8" s="12"/>
      <c r="F8" s="12"/>
      <c r="G8" s="12"/>
      <c r="H8" s="12"/>
      <c r="I8" s="12"/>
      <c r="J8" s="12"/>
    </row>
    <row r="9" spans="1:26" ht="20.45" customHeight="1" x14ac:dyDescent="0.25">
      <c r="A9" s="14"/>
      <c r="B9" s="12"/>
      <c r="C9" s="13"/>
      <c r="D9" s="12"/>
      <c r="E9" s="12"/>
      <c r="F9" s="12"/>
      <c r="G9" s="12"/>
      <c r="H9" s="12"/>
      <c r="I9" s="12"/>
      <c r="J9" s="12"/>
    </row>
    <row r="10" spans="1:26" ht="20.45" customHeight="1" x14ac:dyDescent="0.25">
      <c r="A10" s="14"/>
      <c r="B10" s="12"/>
      <c r="C10" s="13"/>
      <c r="D10" s="12"/>
      <c r="E10" s="12"/>
      <c r="F10" s="12"/>
      <c r="G10" s="12"/>
      <c r="H10" s="12"/>
      <c r="I10" s="12"/>
      <c r="J10" s="12"/>
    </row>
    <row r="11" spans="1:26" ht="20.45" customHeight="1" x14ac:dyDescent="0.25">
      <c r="A11" s="14"/>
      <c r="B11" s="12"/>
      <c r="C11" s="13"/>
      <c r="D11" s="12"/>
      <c r="E11" s="12"/>
      <c r="F11" s="12"/>
      <c r="G11" s="12"/>
      <c r="H11" s="12"/>
      <c r="I11" s="12"/>
      <c r="J11" s="12"/>
    </row>
    <row r="12" spans="1:26" ht="20.45" customHeight="1" x14ac:dyDescent="0.25">
      <c r="A12" s="14"/>
      <c r="B12" s="12"/>
      <c r="C12" s="13"/>
      <c r="D12" s="12"/>
      <c r="E12" s="12"/>
      <c r="F12" s="12"/>
      <c r="G12" s="12"/>
      <c r="H12" s="12"/>
      <c r="I12" s="12"/>
      <c r="J12" s="12"/>
    </row>
    <row r="13" spans="1:26" ht="20.45" customHeight="1" x14ac:dyDescent="0.25">
      <c r="A13" s="14"/>
      <c r="B13" s="12"/>
      <c r="C13" s="13"/>
      <c r="D13" s="12"/>
      <c r="E13" s="12"/>
      <c r="F13" s="12"/>
      <c r="G13" s="12"/>
      <c r="H13" s="12"/>
      <c r="I13" s="12"/>
      <c r="J13" s="12"/>
    </row>
    <row r="14" spans="1:26" ht="20.45" customHeight="1" x14ac:dyDescent="0.25">
      <c r="A14" s="14"/>
      <c r="B14" s="12"/>
      <c r="C14" s="13"/>
      <c r="D14" s="12"/>
      <c r="E14" s="12"/>
      <c r="F14" s="12"/>
      <c r="G14" s="12"/>
      <c r="H14" s="12"/>
      <c r="I14" s="12"/>
      <c r="J14" s="12"/>
    </row>
    <row r="15" spans="1:26" ht="15.75" x14ac:dyDescent="0.25">
      <c r="A15" s="14"/>
      <c r="B15" s="12"/>
      <c r="C15" s="13"/>
      <c r="D15" s="12"/>
      <c r="E15" s="12"/>
      <c r="F15" s="12"/>
      <c r="G15" s="12"/>
      <c r="H15" s="12"/>
      <c r="I15" s="12"/>
      <c r="J15" s="12"/>
    </row>
    <row r="16" spans="1:26" ht="15.75" x14ac:dyDescent="0.25">
      <c r="A16" s="14"/>
      <c r="B16" s="12"/>
      <c r="C16" s="13"/>
      <c r="D16" s="12"/>
      <c r="E16" s="12"/>
      <c r="F16" s="12"/>
      <c r="G16" s="12"/>
      <c r="H16" s="12"/>
      <c r="I16" s="12"/>
      <c r="J16" s="12"/>
    </row>
    <row r="17" spans="1:10" ht="15.75" x14ac:dyDescent="0.25">
      <c r="A17" s="14"/>
      <c r="B17" s="12"/>
      <c r="C17" s="13"/>
      <c r="D17" s="12"/>
      <c r="E17" s="12"/>
      <c r="F17" s="12"/>
      <c r="G17" s="12"/>
      <c r="H17" s="12"/>
      <c r="I17" s="12"/>
      <c r="J17" s="12"/>
    </row>
    <row r="18" spans="1:10" ht="15.75" x14ac:dyDescent="0.25">
      <c r="A18" s="14"/>
      <c r="B18" s="12"/>
      <c r="C18" s="13"/>
      <c r="D18" s="12"/>
      <c r="E18" s="12"/>
      <c r="F18" s="12"/>
      <c r="G18" s="12"/>
      <c r="H18" s="12"/>
      <c r="I18" s="12"/>
      <c r="J18" s="12"/>
    </row>
    <row r="19" spans="1:10" ht="15.75" x14ac:dyDescent="0.25">
      <c r="A19" s="14"/>
      <c r="B19" s="12"/>
      <c r="C19" s="13"/>
      <c r="D19" s="12"/>
      <c r="E19" s="12"/>
      <c r="F19" s="12"/>
      <c r="G19" s="12"/>
      <c r="H19" s="12"/>
      <c r="I19" s="12"/>
      <c r="J19" s="12"/>
    </row>
    <row r="20" spans="1:10" ht="15.75" x14ac:dyDescent="0.25">
      <c r="A20" s="14"/>
      <c r="B20" s="12"/>
      <c r="C20" s="13"/>
      <c r="D20" s="12"/>
      <c r="E20" s="12"/>
      <c r="F20" s="12"/>
      <c r="G20" s="12"/>
      <c r="H20" s="12"/>
      <c r="I20" s="12"/>
      <c r="J20" s="12"/>
    </row>
    <row r="21" spans="1:10" ht="15.75" x14ac:dyDescent="0.25">
      <c r="A21" s="14"/>
      <c r="B21" s="12"/>
      <c r="C21" s="13"/>
      <c r="D21" s="12"/>
      <c r="E21" s="12"/>
      <c r="F21" s="12"/>
      <c r="G21" s="12"/>
      <c r="H21" s="12"/>
      <c r="I21" s="12"/>
      <c r="J21" s="12"/>
    </row>
    <row r="22" spans="1:10" ht="15.75" x14ac:dyDescent="0.25">
      <c r="A22" s="14"/>
      <c r="B22" s="12"/>
      <c r="C22" s="13"/>
      <c r="D22" s="12"/>
      <c r="E22" s="12"/>
      <c r="F22" s="12"/>
      <c r="G22" s="12"/>
      <c r="H22" s="12"/>
      <c r="I22" s="12"/>
      <c r="J22" s="12"/>
    </row>
    <row r="23" spans="1:10" ht="15.75" x14ac:dyDescent="0.25">
      <c r="A23" s="14"/>
      <c r="B23" s="12"/>
      <c r="C23" s="13"/>
      <c r="D23" s="12"/>
      <c r="E23" s="12"/>
      <c r="F23" s="12"/>
      <c r="G23" s="12"/>
      <c r="H23" s="12"/>
      <c r="I23" s="12"/>
      <c r="J23" s="12"/>
    </row>
    <row r="24" spans="1:10" ht="15.75" x14ac:dyDescent="0.25">
      <c r="A24" s="14"/>
      <c r="B24" s="12"/>
      <c r="C24" s="13"/>
      <c r="D24" s="12"/>
      <c r="E24" s="12"/>
      <c r="F24" s="12"/>
      <c r="G24" s="12"/>
      <c r="H24" s="12"/>
      <c r="I24" s="12"/>
      <c r="J24" s="12"/>
    </row>
    <row r="25" spans="1:10" ht="15.75" x14ac:dyDescent="0.25">
      <c r="A25" s="14"/>
      <c r="B25" s="12"/>
      <c r="C25" s="13"/>
      <c r="D25" s="12"/>
      <c r="E25" s="12"/>
      <c r="F25" s="12"/>
      <c r="G25" s="12"/>
      <c r="H25" s="12"/>
      <c r="I25" s="12"/>
      <c r="J25" s="12"/>
    </row>
    <row r="26" spans="1:10" ht="15.75" x14ac:dyDescent="0.25">
      <c r="A26" s="14"/>
      <c r="B26" s="12"/>
      <c r="C26" s="13"/>
      <c r="D26" s="12"/>
      <c r="E26" s="12"/>
      <c r="F26" s="12"/>
      <c r="G26" s="12"/>
      <c r="H26" s="12"/>
      <c r="I26" s="12"/>
      <c r="J26" s="12"/>
    </row>
    <row r="27" spans="1:10" ht="15.75" x14ac:dyDescent="0.25">
      <c r="A27" s="14"/>
      <c r="B27" s="12"/>
      <c r="C27" s="13"/>
      <c r="D27" s="12"/>
      <c r="E27" s="12"/>
      <c r="F27" s="12"/>
      <c r="G27" s="12"/>
      <c r="H27" s="12"/>
      <c r="I27" s="12"/>
      <c r="J27" s="12"/>
    </row>
    <row r="28" spans="1:10" ht="15.75" x14ac:dyDescent="0.25">
      <c r="A28" s="14"/>
      <c r="B28" s="12"/>
      <c r="C28" s="13"/>
      <c r="D28" s="12"/>
      <c r="E28" s="12"/>
      <c r="F28" s="12"/>
      <c r="G28" s="12"/>
      <c r="H28" s="12"/>
      <c r="I28" s="12"/>
      <c r="J28" s="12"/>
    </row>
    <row r="29" spans="1:10" ht="15.75" x14ac:dyDescent="0.25">
      <c r="A29" s="14"/>
      <c r="B29" s="12"/>
      <c r="C29" s="13"/>
      <c r="D29" s="12"/>
      <c r="E29" s="12"/>
      <c r="F29" s="12"/>
      <c r="G29" s="12"/>
      <c r="H29" s="12"/>
      <c r="I29" s="12"/>
      <c r="J29" s="12"/>
    </row>
    <row r="30" spans="1:10" ht="15.75" x14ac:dyDescent="0.25">
      <c r="A30" s="14"/>
      <c r="B30" s="12"/>
      <c r="C30" s="13"/>
      <c r="D30" s="12"/>
      <c r="E30" s="12"/>
      <c r="F30" s="12"/>
      <c r="G30" s="12"/>
      <c r="H30" s="12"/>
      <c r="I30" s="12"/>
      <c r="J30" s="12"/>
    </row>
    <row r="31" spans="1:10" ht="15.75" x14ac:dyDescent="0.25">
      <c r="A31" s="14"/>
      <c r="B31" s="12"/>
      <c r="C31" s="13"/>
      <c r="D31" s="12"/>
      <c r="E31" s="12"/>
      <c r="F31" s="12"/>
      <c r="G31" s="12"/>
      <c r="H31" s="12"/>
      <c r="I31" s="12"/>
      <c r="J31" s="12"/>
    </row>
    <row r="32" spans="1:10" ht="15.75" x14ac:dyDescent="0.25">
      <c r="A32" s="14"/>
      <c r="B32" s="12"/>
      <c r="C32" s="13"/>
      <c r="D32" s="12"/>
      <c r="E32" s="12"/>
      <c r="F32" s="12"/>
      <c r="G32" s="12"/>
      <c r="H32" s="12"/>
      <c r="I32" s="12"/>
      <c r="J32" s="12"/>
    </row>
    <row r="33" spans="1:10" ht="15.75" x14ac:dyDescent="0.25">
      <c r="A33" s="14"/>
      <c r="B33" s="12"/>
      <c r="C33" s="13"/>
      <c r="D33" s="12"/>
      <c r="E33" s="12"/>
      <c r="F33" s="12"/>
      <c r="G33" s="12"/>
      <c r="H33" s="12"/>
      <c r="I33" s="12"/>
      <c r="J33" s="12"/>
    </row>
    <row r="34" spans="1:10" ht="15.75" x14ac:dyDescent="0.25">
      <c r="A34" s="14"/>
      <c r="B34" s="12"/>
      <c r="C34" s="13"/>
      <c r="D34" s="12"/>
      <c r="E34" s="12"/>
      <c r="F34" s="12"/>
      <c r="G34" s="12"/>
      <c r="H34" s="12"/>
      <c r="I34" s="12"/>
      <c r="J34" s="12"/>
    </row>
    <row r="35" spans="1:10" ht="15.75" x14ac:dyDescent="0.25">
      <c r="A35" s="14"/>
      <c r="B35" s="12"/>
      <c r="C35" s="13"/>
      <c r="D35" s="12"/>
      <c r="E35" s="12"/>
      <c r="F35" s="12"/>
      <c r="G35" s="12"/>
      <c r="H35" s="12"/>
      <c r="I35" s="12"/>
      <c r="J35" s="12"/>
    </row>
    <row r="36" spans="1:10" ht="15.75" x14ac:dyDescent="0.25">
      <c r="A36" s="14"/>
      <c r="B36" s="12"/>
      <c r="C36" s="13"/>
      <c r="D36" s="12"/>
      <c r="E36" s="12"/>
      <c r="F36" s="12"/>
      <c r="G36" s="12"/>
      <c r="H36" s="12"/>
      <c r="I36" s="12"/>
      <c r="J36" s="12"/>
    </row>
    <row r="37" spans="1:10" ht="15.75" x14ac:dyDescent="0.25">
      <c r="A37" s="14"/>
      <c r="B37" s="12"/>
      <c r="C37" s="13"/>
      <c r="D37" s="12"/>
      <c r="E37" s="12"/>
      <c r="F37" s="12"/>
      <c r="G37" s="12"/>
      <c r="H37" s="12"/>
      <c r="I37" s="12"/>
      <c r="J37" s="12"/>
    </row>
    <row r="38" spans="1:10" ht="15.75" x14ac:dyDescent="0.25">
      <c r="A38" s="14"/>
      <c r="B38" s="12"/>
      <c r="C38" s="13"/>
      <c r="D38" s="12"/>
      <c r="E38" s="12"/>
      <c r="F38" s="12"/>
      <c r="G38" s="12"/>
      <c r="H38" s="12"/>
      <c r="I38" s="12"/>
      <c r="J38" s="12"/>
    </row>
    <row r="39" spans="1:10" ht="15.75" x14ac:dyDescent="0.25">
      <c r="A39" s="14"/>
      <c r="B39" s="12"/>
      <c r="C39" s="13"/>
      <c r="D39" s="12"/>
      <c r="E39" s="12"/>
      <c r="F39" s="12"/>
      <c r="G39" s="12"/>
      <c r="H39" s="12"/>
      <c r="I39" s="12"/>
      <c r="J39" s="12"/>
    </row>
    <row r="40" spans="1:10" ht="15.75" x14ac:dyDescent="0.25">
      <c r="A40" s="14"/>
      <c r="B40" s="12"/>
      <c r="C40" s="13"/>
      <c r="D40" s="12"/>
      <c r="E40" s="12"/>
      <c r="F40" s="12"/>
      <c r="G40" s="12"/>
      <c r="H40" s="12"/>
      <c r="I40" s="12"/>
      <c r="J40" s="12"/>
    </row>
    <row r="41" spans="1:10" ht="15.75" x14ac:dyDescent="0.25">
      <c r="A41" s="14"/>
      <c r="B41" s="12"/>
      <c r="C41" s="13"/>
      <c r="D41" s="12"/>
      <c r="E41" s="12"/>
      <c r="F41" s="12"/>
      <c r="G41" s="12"/>
      <c r="H41" s="12"/>
      <c r="I41" s="12"/>
      <c r="J41" s="12"/>
    </row>
    <row r="42" spans="1:10" ht="15.75" x14ac:dyDescent="0.25">
      <c r="A42" s="14"/>
      <c r="B42" s="12"/>
      <c r="C42" s="13"/>
      <c r="D42" s="12"/>
      <c r="E42" s="12"/>
      <c r="F42" s="12"/>
      <c r="G42" s="12"/>
      <c r="H42" s="12"/>
      <c r="I42" s="12"/>
      <c r="J42" s="12"/>
    </row>
    <row r="43" spans="1:10" ht="15.75" x14ac:dyDescent="0.25">
      <c r="A43" s="14"/>
      <c r="B43" s="12"/>
      <c r="C43" s="13"/>
      <c r="D43" s="12"/>
      <c r="E43" s="12"/>
      <c r="F43" s="12"/>
      <c r="G43" s="12"/>
      <c r="H43" s="12"/>
      <c r="I43" s="12"/>
      <c r="J43" s="12"/>
    </row>
    <row r="44" spans="1:10" ht="15.75" x14ac:dyDescent="0.25">
      <c r="A44" s="14"/>
      <c r="B44" s="12"/>
      <c r="C44" s="13"/>
      <c r="D44" s="12"/>
      <c r="E44" s="12"/>
      <c r="F44" s="12"/>
      <c r="G44" s="12"/>
      <c r="H44" s="12"/>
      <c r="I44" s="12"/>
      <c r="J44" s="12"/>
    </row>
    <row r="45" spans="1:10" ht="15.75" x14ac:dyDescent="0.25">
      <c r="A45" s="14"/>
      <c r="B45" s="12"/>
      <c r="C45" s="13"/>
      <c r="D45" s="12"/>
      <c r="E45" s="12"/>
      <c r="F45" s="12"/>
      <c r="G45" s="12"/>
      <c r="H45" s="12"/>
      <c r="I45" s="12"/>
      <c r="J45" s="12"/>
    </row>
    <row r="46" spans="1:10" ht="15.75" x14ac:dyDescent="0.25">
      <c r="A46" s="14"/>
      <c r="B46" s="12"/>
      <c r="C46" s="13"/>
      <c r="D46" s="12"/>
      <c r="E46" s="12"/>
      <c r="F46" s="12"/>
      <c r="G46" s="12"/>
      <c r="H46" s="12"/>
      <c r="I46" s="12"/>
      <c r="J46" s="12"/>
    </row>
    <row r="47" spans="1:10" ht="15.75" x14ac:dyDescent="0.25">
      <c r="A47" s="14"/>
      <c r="B47" s="12"/>
      <c r="C47" s="13"/>
      <c r="D47" s="12"/>
      <c r="E47" s="12"/>
      <c r="F47" s="12"/>
      <c r="G47" s="12"/>
      <c r="H47" s="12"/>
      <c r="I47" s="12"/>
      <c r="J47" s="12"/>
    </row>
  </sheetData>
  <autoFilter ref="A3:J3" xr:uid="{A3F5EE7E-E443-43E0-B076-6115D79187A1}"/>
  <mergeCells count="2">
    <mergeCell ref="A1:J1"/>
    <mergeCell ref="A2:J2"/>
  </mergeCells>
  <conditionalFormatting sqref="A1:A2">
    <cfRule type="expression" dxfId="5" priority="12">
      <formula>$A1&lt;&gt;""</formula>
    </cfRule>
    <cfRule type="expression" dxfId="4" priority="13">
      <formula>$A$1&lt;&gt;+$A$2&lt;&gt;""</formula>
    </cfRule>
  </conditionalFormatting>
  <conditionalFormatting sqref="A3:J47">
    <cfRule type="expression" dxfId="3" priority="1">
      <formula>$A3&lt;&gt;""</formula>
    </cfRule>
  </conditionalFormatting>
  <hyperlinks>
    <hyperlink ref="A1:D1" location="Ana_Sayfa!A1" display="Ana Sayfa" xr:uid="{D2D85538-91B5-42D8-9E41-D909D1144DC2}"/>
  </hyperlinks>
  <pageMargins left="0.7" right="0.7" top="0.75" bottom="0.75" header="0.3" footer="0.3"/>
  <pageSetup paperSize="9" scale="6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B55E2-C1BC-4493-A4F5-000869D41C9A}">
  <sheetPr codeName="Sayfa83"/>
  <dimension ref="A1:Q80"/>
  <sheetViews>
    <sheetView zoomScale="70" zoomScaleNormal="70" workbookViewId="0">
      <pane ySplit="3" topLeftCell="A4" activePane="bottomLeft" state="frozen"/>
      <selection activeCell="A9" sqref="A9"/>
      <selection pane="bottomLeft" activeCell="E24" sqref="E24"/>
    </sheetView>
  </sheetViews>
  <sheetFormatPr defaultRowHeight="15" x14ac:dyDescent="0.25"/>
  <cols>
    <col min="1" max="1" width="11.28515625" style="29" customWidth="1"/>
    <col min="2" max="2" width="17.7109375" style="29" customWidth="1"/>
    <col min="3" max="3" width="8.7109375" style="29" customWidth="1"/>
    <col min="4" max="4" width="18" style="29" customWidth="1"/>
    <col min="5" max="6" width="15" style="29" customWidth="1"/>
    <col min="7" max="7" width="15.85546875" style="29" customWidth="1"/>
    <col min="8" max="8" width="15" style="29" customWidth="1"/>
    <col min="9" max="9" width="15.7109375" style="29" customWidth="1"/>
    <col min="10" max="10" width="18.42578125" style="29" customWidth="1"/>
    <col min="11" max="11" width="14.28515625" style="29" customWidth="1"/>
    <col min="12" max="12" width="17" style="29" customWidth="1"/>
    <col min="13" max="13" width="22.85546875" style="29" customWidth="1"/>
    <col min="14" max="14" width="15" style="29" customWidth="1"/>
    <col min="15" max="15" width="16.140625" style="29" customWidth="1"/>
    <col min="16" max="16384" width="9.140625" style="29"/>
  </cols>
  <sheetData>
    <row r="1" spans="1:17" ht="21.75" x14ac:dyDescent="0.25">
      <c r="A1" s="115" t="s">
        <v>89</v>
      </c>
      <c r="B1" s="116"/>
      <c r="C1" s="116"/>
      <c r="D1" s="116"/>
      <c r="E1" s="116"/>
      <c r="F1" s="116"/>
      <c r="G1" s="116"/>
      <c r="H1" s="116"/>
      <c r="I1" s="116"/>
      <c r="J1" s="116"/>
      <c r="K1" s="116"/>
      <c r="L1" s="116"/>
      <c r="M1" s="116"/>
      <c r="N1" s="116"/>
      <c r="O1" s="116"/>
    </row>
    <row r="2" spans="1:17" ht="68.25" customHeight="1" x14ac:dyDescent="0.25">
      <c r="A2" s="113" t="s">
        <v>162</v>
      </c>
      <c r="B2" s="114"/>
      <c r="C2" s="114"/>
      <c r="D2" s="114"/>
      <c r="E2" s="114"/>
      <c r="F2" s="114"/>
      <c r="G2" s="114"/>
      <c r="H2" s="114"/>
      <c r="I2" s="114"/>
      <c r="J2" s="114"/>
      <c r="K2" s="114"/>
      <c r="L2" s="114"/>
      <c r="M2" s="114"/>
      <c r="N2" s="114"/>
      <c r="O2" s="114"/>
      <c r="P2" s="89"/>
      <c r="Q2" s="89"/>
    </row>
    <row r="3" spans="1:17" s="85" customFormat="1" ht="150" customHeight="1" x14ac:dyDescent="0.25">
      <c r="A3" s="36" t="s">
        <v>54</v>
      </c>
      <c r="B3" s="32" t="s">
        <v>75</v>
      </c>
      <c r="C3" s="36" t="s">
        <v>101</v>
      </c>
      <c r="D3" s="32" t="s">
        <v>125</v>
      </c>
      <c r="E3" s="36" t="s">
        <v>102</v>
      </c>
      <c r="F3" s="32" t="s">
        <v>103</v>
      </c>
      <c r="G3" s="36" t="s">
        <v>126</v>
      </c>
      <c r="H3" s="32" t="s">
        <v>104</v>
      </c>
      <c r="I3" s="36" t="s">
        <v>105</v>
      </c>
      <c r="J3" s="32" t="s">
        <v>106</v>
      </c>
      <c r="K3" s="36" t="s">
        <v>107</v>
      </c>
      <c r="L3" s="32" t="s">
        <v>127</v>
      </c>
      <c r="M3" s="36" t="s">
        <v>108</v>
      </c>
      <c r="N3" s="91" t="s">
        <v>123</v>
      </c>
      <c r="O3" s="91" t="s">
        <v>124</v>
      </c>
    </row>
    <row r="4" spans="1:17" ht="20.25" x14ac:dyDescent="0.3">
      <c r="A4" s="55">
        <v>1</v>
      </c>
      <c r="B4" s="56"/>
      <c r="C4" s="66"/>
      <c r="D4" s="56"/>
      <c r="E4" s="56"/>
      <c r="F4" s="56"/>
      <c r="G4" s="56"/>
      <c r="H4" s="56"/>
      <c r="I4" s="56"/>
      <c r="J4" s="56"/>
      <c r="K4" s="56"/>
      <c r="L4" s="56"/>
      <c r="M4" s="56"/>
      <c r="N4" s="56"/>
      <c r="O4" s="56"/>
    </row>
    <row r="5" spans="1:17" ht="20.25" x14ac:dyDescent="0.3">
      <c r="A5" s="55">
        <v>2</v>
      </c>
      <c r="B5" s="56"/>
      <c r="C5" s="57"/>
      <c r="D5" s="56"/>
      <c r="E5" s="56"/>
      <c r="F5" s="56"/>
      <c r="G5" s="56"/>
      <c r="H5" s="56"/>
      <c r="I5" s="56"/>
      <c r="J5" s="56"/>
      <c r="K5" s="56"/>
      <c r="L5" s="56"/>
      <c r="M5" s="56"/>
      <c r="N5" s="56"/>
      <c r="O5" s="56"/>
    </row>
    <row r="6" spans="1:17" ht="15.75" x14ac:dyDescent="0.25">
      <c r="A6" s="14">
        <v>3</v>
      </c>
      <c r="B6" s="12"/>
      <c r="C6" s="13"/>
      <c r="D6" s="12"/>
      <c r="E6" s="12"/>
      <c r="F6" s="12"/>
      <c r="G6" s="12"/>
      <c r="H6" s="12"/>
      <c r="I6" s="12"/>
      <c r="J6" s="12"/>
      <c r="K6" s="12"/>
      <c r="L6" s="12"/>
      <c r="M6" s="12"/>
      <c r="N6" s="12"/>
      <c r="O6" s="12"/>
    </row>
    <row r="7" spans="1:17" ht="15.75" x14ac:dyDescent="0.25">
      <c r="A7" s="14">
        <v>4</v>
      </c>
      <c r="B7" s="12"/>
      <c r="C7" s="13"/>
      <c r="D7" s="12"/>
      <c r="E7" s="12"/>
      <c r="F7" s="12"/>
      <c r="G7" s="12"/>
      <c r="H7" s="12"/>
      <c r="I7" s="12"/>
      <c r="J7" s="12"/>
      <c r="K7" s="12"/>
      <c r="L7" s="12"/>
      <c r="M7" s="12"/>
      <c r="N7" s="12"/>
      <c r="O7" s="12"/>
    </row>
    <row r="8" spans="1:17" ht="15.75" x14ac:dyDescent="0.25">
      <c r="A8" s="14">
        <v>5</v>
      </c>
      <c r="B8" s="12"/>
      <c r="C8" s="13"/>
      <c r="D8" s="12"/>
      <c r="E8" s="12"/>
      <c r="F8" s="12"/>
      <c r="G8" s="12"/>
      <c r="H8" s="12"/>
      <c r="I8" s="12"/>
      <c r="J8" s="12"/>
      <c r="K8" s="12"/>
      <c r="L8" s="12"/>
      <c r="M8" s="12"/>
      <c r="N8" s="12"/>
      <c r="O8" s="12"/>
    </row>
    <row r="9" spans="1:17" ht="15.75" x14ac:dyDescent="0.25">
      <c r="A9" s="14"/>
      <c r="B9" s="12"/>
      <c r="C9" s="13"/>
      <c r="D9" s="12"/>
      <c r="E9" s="12"/>
      <c r="F9" s="12"/>
      <c r="G9" s="12"/>
      <c r="H9" s="12"/>
      <c r="I9" s="12"/>
      <c r="J9" s="12"/>
      <c r="K9" s="12"/>
      <c r="L9" s="12"/>
      <c r="M9" s="12"/>
      <c r="N9" s="12"/>
      <c r="O9" s="12"/>
    </row>
    <row r="10" spans="1:17" ht="15.75" x14ac:dyDescent="0.25">
      <c r="A10" s="14"/>
      <c r="B10" s="12"/>
      <c r="C10" s="13"/>
      <c r="D10" s="12"/>
      <c r="E10" s="12"/>
      <c r="F10" s="12"/>
      <c r="G10" s="12"/>
      <c r="H10" s="12"/>
      <c r="I10" s="12"/>
      <c r="J10" s="12"/>
      <c r="K10" s="12"/>
      <c r="L10" s="12"/>
      <c r="M10" s="12"/>
      <c r="N10" s="12"/>
      <c r="O10" s="12"/>
    </row>
    <row r="11" spans="1:17" ht="15.75" x14ac:dyDescent="0.25">
      <c r="A11" s="14"/>
      <c r="B11" s="12"/>
      <c r="C11" s="13"/>
      <c r="D11" s="12"/>
      <c r="E11" s="12"/>
      <c r="F11" s="12"/>
      <c r="G11" s="12"/>
      <c r="H11" s="12"/>
      <c r="I11" s="12"/>
      <c r="J11" s="12"/>
      <c r="K11" s="12"/>
      <c r="L11" s="12"/>
      <c r="M11" s="12"/>
      <c r="N11" s="12"/>
      <c r="O11" s="12"/>
    </row>
    <row r="12" spans="1:17" ht="15.75" x14ac:dyDescent="0.25">
      <c r="A12" s="14"/>
      <c r="B12" s="12"/>
      <c r="C12" s="13"/>
      <c r="D12" s="12"/>
      <c r="E12" s="12"/>
      <c r="F12" s="12"/>
      <c r="G12" s="12"/>
      <c r="H12" s="12"/>
      <c r="I12" s="12"/>
      <c r="J12" s="12"/>
      <c r="K12" s="12"/>
      <c r="L12" s="12"/>
      <c r="M12" s="12"/>
      <c r="N12" s="12"/>
      <c r="O12" s="12"/>
    </row>
    <row r="13" spans="1:17" ht="15.75" x14ac:dyDescent="0.25">
      <c r="A13" s="14"/>
      <c r="B13" s="12"/>
      <c r="C13" s="13"/>
      <c r="D13" s="12"/>
      <c r="E13" s="12"/>
      <c r="F13" s="12"/>
      <c r="G13" s="12"/>
      <c r="H13" s="12"/>
      <c r="I13" s="12"/>
      <c r="J13" s="12"/>
      <c r="K13" s="12"/>
      <c r="L13" s="12"/>
      <c r="M13" s="12"/>
      <c r="N13" s="12"/>
      <c r="O13" s="12"/>
    </row>
    <row r="14" spans="1:17" ht="15.75" x14ac:dyDescent="0.25">
      <c r="A14" s="14"/>
      <c r="B14" s="12"/>
      <c r="C14" s="13"/>
      <c r="D14" s="12"/>
      <c r="E14" s="12"/>
      <c r="F14" s="12"/>
      <c r="G14" s="12"/>
      <c r="H14" s="12"/>
      <c r="I14" s="12"/>
      <c r="J14" s="12"/>
      <c r="K14" s="12"/>
      <c r="L14" s="12"/>
      <c r="M14" s="12"/>
      <c r="N14" s="12"/>
      <c r="O14" s="12"/>
    </row>
    <row r="15" spans="1:17" ht="15.75" x14ac:dyDescent="0.25">
      <c r="A15" s="14"/>
      <c r="B15" s="12"/>
      <c r="C15" s="13"/>
      <c r="D15" s="12"/>
      <c r="E15" s="12"/>
      <c r="F15" s="12"/>
      <c r="G15" s="12"/>
      <c r="H15" s="12"/>
      <c r="I15" s="12"/>
      <c r="J15" s="12"/>
      <c r="K15" s="12"/>
      <c r="L15" s="12"/>
      <c r="M15" s="12"/>
      <c r="N15" s="12"/>
      <c r="O15" s="12"/>
    </row>
    <row r="16" spans="1:17" ht="15.75" x14ac:dyDescent="0.25">
      <c r="A16" s="14"/>
      <c r="B16" s="12"/>
      <c r="C16" s="13"/>
      <c r="D16" s="12"/>
      <c r="E16" s="12"/>
      <c r="F16" s="12"/>
      <c r="G16" s="12"/>
      <c r="H16" s="12"/>
      <c r="I16" s="12"/>
      <c r="J16" s="12"/>
      <c r="K16" s="12"/>
      <c r="L16" s="12"/>
      <c r="M16" s="12"/>
      <c r="N16" s="12"/>
      <c r="O16" s="12"/>
    </row>
    <row r="17" spans="1:15" ht="15.75" x14ac:dyDescent="0.25">
      <c r="A17" s="14"/>
      <c r="B17" s="12"/>
      <c r="C17" s="13"/>
      <c r="D17" s="12"/>
      <c r="E17" s="12"/>
      <c r="F17" s="12"/>
      <c r="G17" s="12"/>
      <c r="H17" s="12"/>
      <c r="I17" s="12"/>
      <c r="J17" s="12"/>
      <c r="K17" s="12"/>
      <c r="L17" s="12"/>
      <c r="M17" s="12"/>
      <c r="N17" s="12"/>
      <c r="O17" s="12"/>
    </row>
    <row r="18" spans="1:15" ht="15.75" x14ac:dyDescent="0.25">
      <c r="A18" s="14"/>
      <c r="B18" s="12"/>
      <c r="C18" s="13"/>
      <c r="D18" s="12"/>
      <c r="E18" s="12"/>
      <c r="F18" s="12"/>
      <c r="G18" s="12"/>
      <c r="H18" s="12"/>
      <c r="I18" s="12"/>
      <c r="J18" s="12"/>
      <c r="K18" s="12"/>
      <c r="L18" s="12"/>
      <c r="M18" s="12"/>
      <c r="N18" s="12"/>
      <c r="O18" s="12"/>
    </row>
    <row r="19" spans="1:15" ht="15.75" x14ac:dyDescent="0.25">
      <c r="A19" s="14"/>
      <c r="B19" s="12"/>
      <c r="C19" s="13"/>
      <c r="D19" s="12"/>
      <c r="E19" s="12"/>
      <c r="F19" s="12"/>
      <c r="G19" s="12"/>
      <c r="H19" s="12"/>
      <c r="I19" s="12"/>
      <c r="J19" s="12"/>
      <c r="K19" s="12"/>
      <c r="L19" s="12"/>
      <c r="M19" s="12"/>
      <c r="N19" s="12"/>
      <c r="O19" s="12"/>
    </row>
    <row r="20" spans="1:15" ht="15.75" x14ac:dyDescent="0.25">
      <c r="A20" s="14"/>
      <c r="B20" s="12"/>
      <c r="C20" s="13"/>
      <c r="D20" s="12"/>
      <c r="E20" s="12"/>
      <c r="F20" s="12"/>
      <c r="G20" s="12"/>
      <c r="H20" s="12"/>
      <c r="I20" s="12"/>
      <c r="J20" s="12"/>
      <c r="K20" s="12"/>
      <c r="L20" s="12"/>
      <c r="M20" s="12"/>
      <c r="N20" s="12"/>
      <c r="O20" s="12"/>
    </row>
    <row r="21" spans="1:15" ht="15.75" x14ac:dyDescent="0.25">
      <c r="A21" s="14"/>
      <c r="B21" s="12"/>
      <c r="C21" s="13"/>
      <c r="D21" s="12"/>
      <c r="E21" s="12"/>
      <c r="F21" s="12"/>
      <c r="G21" s="12"/>
      <c r="H21" s="12"/>
      <c r="I21" s="12"/>
      <c r="J21" s="12"/>
      <c r="K21" s="12"/>
      <c r="L21" s="12"/>
      <c r="M21" s="12"/>
      <c r="N21" s="12"/>
      <c r="O21" s="12"/>
    </row>
    <row r="22" spans="1:15" ht="15.75" x14ac:dyDescent="0.25">
      <c r="A22" s="14"/>
      <c r="B22" s="12"/>
      <c r="C22" s="13"/>
      <c r="D22" s="12"/>
      <c r="E22" s="12"/>
      <c r="F22" s="12"/>
      <c r="G22" s="12"/>
      <c r="H22" s="12"/>
      <c r="I22" s="12"/>
      <c r="J22" s="12"/>
      <c r="K22" s="12"/>
      <c r="L22" s="12"/>
      <c r="M22" s="12"/>
      <c r="N22" s="12"/>
      <c r="O22" s="12"/>
    </row>
    <row r="23" spans="1:15" ht="15.75" x14ac:dyDescent="0.25">
      <c r="A23" s="14"/>
      <c r="B23" s="12"/>
      <c r="C23" s="13"/>
      <c r="D23" s="12"/>
      <c r="E23" s="12"/>
      <c r="F23" s="12"/>
      <c r="G23" s="12"/>
      <c r="H23" s="12"/>
      <c r="I23" s="12"/>
      <c r="J23" s="12"/>
      <c r="K23" s="12"/>
      <c r="L23" s="12"/>
      <c r="M23" s="12"/>
      <c r="N23" s="12"/>
      <c r="O23" s="12"/>
    </row>
    <row r="24" spans="1:15" ht="15.75" x14ac:dyDescent="0.25">
      <c r="A24" s="14"/>
      <c r="B24" s="12"/>
      <c r="C24" s="13"/>
      <c r="D24" s="12"/>
      <c r="E24" s="12"/>
      <c r="F24" s="12"/>
      <c r="G24" s="12"/>
      <c r="H24" s="12"/>
      <c r="I24" s="12"/>
      <c r="J24" s="12"/>
      <c r="K24" s="12"/>
      <c r="L24" s="12"/>
      <c r="M24" s="12"/>
      <c r="N24" s="12"/>
      <c r="O24" s="12"/>
    </row>
    <row r="25" spans="1:15" ht="15.75" x14ac:dyDescent="0.25">
      <c r="A25" s="14"/>
      <c r="B25" s="12"/>
      <c r="C25" s="13"/>
      <c r="D25" s="12"/>
      <c r="E25" s="12"/>
      <c r="F25" s="12"/>
      <c r="G25" s="12"/>
      <c r="H25" s="12"/>
      <c r="I25" s="12"/>
      <c r="J25" s="12"/>
      <c r="K25" s="12"/>
      <c r="L25" s="12"/>
      <c r="M25" s="12"/>
      <c r="N25" s="12"/>
      <c r="O25" s="12"/>
    </row>
    <row r="26" spans="1:15" ht="15.75" x14ac:dyDescent="0.25">
      <c r="A26" s="14"/>
      <c r="B26" s="12"/>
      <c r="C26" s="13"/>
      <c r="D26" s="12"/>
      <c r="E26" s="12"/>
      <c r="F26" s="12"/>
      <c r="G26" s="12"/>
      <c r="H26" s="12"/>
      <c r="I26" s="12"/>
      <c r="J26" s="12"/>
      <c r="K26" s="12"/>
      <c r="L26" s="12"/>
      <c r="M26" s="12"/>
      <c r="N26" s="12"/>
      <c r="O26" s="12"/>
    </row>
    <row r="27" spans="1:15" ht="15.75" x14ac:dyDescent="0.25">
      <c r="A27" s="14"/>
      <c r="B27" s="12"/>
      <c r="C27" s="13"/>
      <c r="D27" s="12"/>
      <c r="E27" s="12"/>
      <c r="F27" s="12"/>
      <c r="G27" s="12"/>
      <c r="H27" s="12"/>
      <c r="I27" s="12"/>
      <c r="J27" s="12"/>
      <c r="K27" s="12"/>
      <c r="L27" s="12"/>
      <c r="M27" s="12"/>
      <c r="N27" s="12"/>
      <c r="O27" s="12"/>
    </row>
    <row r="28" spans="1:15" ht="15.75" x14ac:dyDescent="0.25">
      <c r="A28" s="14"/>
      <c r="B28" s="12"/>
      <c r="C28" s="13"/>
      <c r="D28" s="12"/>
      <c r="E28" s="12"/>
      <c r="F28" s="12"/>
      <c r="G28" s="12"/>
      <c r="H28" s="12"/>
      <c r="I28" s="12"/>
      <c r="J28" s="12"/>
      <c r="K28" s="12"/>
      <c r="L28" s="12"/>
      <c r="M28" s="12"/>
      <c r="N28" s="12"/>
      <c r="O28" s="12"/>
    </row>
    <row r="29" spans="1:15" ht="15.75" x14ac:dyDescent="0.25">
      <c r="A29" s="14"/>
      <c r="B29" s="12"/>
      <c r="C29" s="13"/>
      <c r="D29" s="12"/>
      <c r="E29" s="12"/>
      <c r="F29" s="12"/>
      <c r="G29" s="12"/>
      <c r="H29" s="12"/>
      <c r="I29" s="12"/>
      <c r="J29" s="12"/>
      <c r="K29" s="12"/>
      <c r="L29" s="12"/>
      <c r="M29" s="12"/>
      <c r="N29" s="12"/>
      <c r="O29" s="12"/>
    </row>
    <row r="30" spans="1:15" ht="24.75" customHeight="1" x14ac:dyDescent="0.25">
      <c r="A30" s="14"/>
      <c r="B30" s="12"/>
      <c r="C30" s="13"/>
      <c r="D30" s="12"/>
      <c r="E30" s="12"/>
      <c r="F30" s="12"/>
      <c r="G30" s="12"/>
      <c r="H30" s="12"/>
      <c r="I30" s="12"/>
      <c r="J30" s="12"/>
      <c r="K30" s="12"/>
      <c r="L30" s="12"/>
      <c r="M30" s="12"/>
      <c r="N30" s="12"/>
      <c r="O30" s="12"/>
    </row>
    <row r="31" spans="1:15" ht="24" customHeight="1" x14ac:dyDescent="0.25">
      <c r="A31" s="14"/>
      <c r="B31" s="12"/>
      <c r="C31" s="13"/>
      <c r="D31" s="12"/>
      <c r="E31" s="12"/>
      <c r="F31" s="12"/>
      <c r="G31" s="12"/>
      <c r="H31" s="12"/>
      <c r="I31" s="12"/>
      <c r="J31" s="12"/>
      <c r="K31" s="12"/>
      <c r="L31" s="12"/>
      <c r="M31" s="12"/>
      <c r="N31" s="12"/>
      <c r="O31" s="12"/>
    </row>
    <row r="32" spans="1:15" ht="24" customHeight="1" x14ac:dyDescent="0.25"/>
    <row r="80" ht="58.9" customHeight="1" x14ac:dyDescent="0.25"/>
  </sheetData>
  <autoFilter ref="A3:O3" xr:uid="{9ABB55E2-C1BC-4493-A4F5-000869D41C9A}"/>
  <mergeCells count="2">
    <mergeCell ref="A1:O1"/>
    <mergeCell ref="A2:O2"/>
  </mergeCells>
  <conditionalFormatting sqref="A1:A2">
    <cfRule type="expression" dxfId="2" priority="14">
      <formula>$A1&lt;&gt;""</formula>
    </cfRule>
    <cfRule type="expression" dxfId="1" priority="15">
      <formula>$A$1&lt;&gt;+$A$2&lt;&gt;""</formula>
    </cfRule>
  </conditionalFormatting>
  <conditionalFormatting sqref="A3:O31">
    <cfRule type="expression" dxfId="0" priority="1">
      <formula>$A3&lt;&gt;""</formula>
    </cfRule>
  </conditionalFormatting>
  <hyperlinks>
    <hyperlink ref="A1:D1" location="Ana_Sayfa!A1" display="Ana Sayfa" xr:uid="{B281B7CD-ED74-43A2-BB17-2BA22DC7A93B}"/>
  </hyperlinks>
  <pageMargins left="0.23622047244094491" right="0.23622047244094491" top="0.74803149606299213" bottom="0.74803149606299213" header="0.31496062992125984" footer="0.31496062992125984"/>
  <pageSetup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A6FC0-7128-4914-B6EA-7FF5A1A5DF68}">
  <sheetPr codeName="AA_Ana_Sayfa1"/>
  <dimension ref="A1:F141"/>
  <sheetViews>
    <sheetView showGridLines="0" tabSelected="1" zoomScaleNormal="100" zoomScalePageLayoutView="40" workbookViewId="0">
      <selection activeCell="D1" sqref="D1"/>
    </sheetView>
  </sheetViews>
  <sheetFormatPr defaultRowHeight="19.5" x14ac:dyDescent="0.25"/>
  <cols>
    <col min="1" max="1" width="7.7109375" style="26" customWidth="1"/>
    <col min="2" max="2" width="11.28515625" style="26" customWidth="1"/>
    <col min="3" max="3" width="6.85546875" style="106" customWidth="1"/>
    <col min="4" max="4" width="104" style="1" customWidth="1"/>
    <col min="5" max="5" width="26.28515625" style="6" hidden="1" customWidth="1"/>
    <col min="6" max="6" width="17.85546875" style="27" customWidth="1"/>
    <col min="7" max="7" width="28.42578125" style="6" customWidth="1"/>
    <col min="8" max="16384" width="9.140625" style="6"/>
  </cols>
  <sheetData>
    <row r="1" spans="1:6" s="11" customFormat="1" ht="54.75" customHeight="1" x14ac:dyDescent="0.25">
      <c r="A1" s="110" t="s">
        <v>98</v>
      </c>
      <c r="B1" s="110"/>
      <c r="C1" s="110"/>
      <c r="D1" s="18" t="s">
        <v>97</v>
      </c>
      <c r="E1" s="19"/>
      <c r="F1" s="109" t="s">
        <v>94</v>
      </c>
    </row>
    <row r="2" spans="1:6" s="4" customFormat="1" ht="94.5" x14ac:dyDescent="0.25">
      <c r="A2" s="20" t="s">
        <v>93</v>
      </c>
      <c r="B2" s="20" t="s">
        <v>150</v>
      </c>
      <c r="C2" s="20" t="s">
        <v>149</v>
      </c>
      <c r="D2" s="21" t="s">
        <v>154</v>
      </c>
      <c r="E2" s="20" t="s">
        <v>94</v>
      </c>
      <c r="F2" s="109"/>
    </row>
    <row r="3" spans="1:6" s="5" customFormat="1" ht="31.5" x14ac:dyDescent="0.25">
      <c r="A3" s="22">
        <f t="shared" ref="A3:A34" si="0">IF(D3="","",ROW(D3)-2)</f>
        <v>1</v>
      </c>
      <c r="B3" s="1" t="str" cm="1">
        <f t="array" ref="B3:B27">IF(D1="---Birim Seçiniz---",
_xlfn._xlws.FILTER(Soru_Seti!B2:B803,Soru_Seti!A2:A803),
_xlfn._xlws.FILTER(
Soru_Seti!B2:B803,
(Soru_Seti!E2:E803=Ana_Sayfa!D1)+
((Soru_Seti!E2:E803="Harcama Birimleri")*(IFERROR(VLOOKUP(Ana_Sayfa!D1,Dağıtımlar!B:M,2,0)="Harcama Birimleri",FALSE)))+
((Soru_Seti!E2:E803="Satınalma Yapan Birimler")*(IFERROR(VLOOKUP(Ana_Sayfa!D1,Dağıtımlar!B:M,3,0)="Satınalma Yapan Birimler",FALSE)))+
((Soru_Seti!E2:E803="Akademik Birimler")*(IFERROR(VLOOKUP(Ana_Sayfa!D1,Dağıtımlar!B:M,4,0)="Akademik Birimler",FALSE)))+
((Soru_Seti!E2:E803="Proje Birimleri")*(IFERROR(VLOOKUP(Ana_Sayfa!D1,Dağıtımlar!B:M,5,0)="Proje Birimleri",FALSE)))+
((Soru_Seti!E2:E803="Enstitüler")*(IFERROR(VLOOKUP(Ana_Sayfa!D1,Dağıtımlar!B:M,6,0)="Enstitüler",FALSE)))+
((Soru_Seti!E2:E803="Kiralama Birimleri")*(IFERROR(VLOOKUP(Ana_Sayfa!D1,Dağıtımlar!B:M,7,0)="Kiralama Birimleri",FALSE)))+
((Soru_Seti!E2:E803="Satınalma Yapan Daire Başkanlıkları")*(IFERROR(VLOOKUP(Ana_Sayfa!D1,Dağıtımlar!B:M,8,0)="Satınalma Yapan Daire Başkanlıkları",FALSE)))+
((Soru_Seti!E2:E803="Daire Başkanlıkları")*(IFERROR(VLOOKUP(Ana_Sayfa!D1,Dağıtımlar!B:M,9,0)="Daire Başkanlıkları",FALSE)))+
((Soru_Seti!E2:E803="Fakülteler")*(IFERROR(VLOOKUP(Ana_Sayfa!D1,Dağıtımlar!B:M,10,0)="Fakültelerı",FALSE)))+
((Soru_Seti!E2:E803="Meklek Yüksekokulları")*(IFERROR(VLOOKUP(Ana_Sayfa!D1,Dağıtımlar!B:M,11,0)="Meslek Yüksekokulları",FALSE)))+
((Soru_Seti!E2:E803="Taşıtı Olan Birimler")*(IFERROR(VLOOKUP(Ana_Sayfa!D1,Dağıtımlar!B:M,12,0)="Taşıtı Olan Birimler",FALSE))),
"Sonuç Yok"
))</f>
        <v>Soru Seti 1</v>
      </c>
      <c r="C3" s="105" cm="1">
        <f t="array" ref="C3:C27">IF(D1="---Birim Seçiniz---",
_xlfn._xlws.FILTER(Soru_Seti!C2:C803,Soru_Seti!A2:A803),
_xlfn._xlws.FILTER(
Soru_Seti!C2:C803,
(Soru_Seti!E2:E803=Ana_Sayfa!D1)+
((Soru_Seti!E2:E803="Harcama Birimleri")*(IFERROR(VLOOKUP(Ana_Sayfa!D1,Dağıtımlar!B:M,2,0)="Harcama Birimleri",FALSE)))+
((Soru_Seti!E2:E803="Satınalma Yapan Birimler")*(IFERROR(VLOOKUP(Ana_Sayfa!D1,Dağıtımlar!B:M,3,0)="Satınalma Yapan Birimler",FALSE)))+
((Soru_Seti!E2:E803="Akademik Birimler")*(IFERROR(VLOOKUP(Ana_Sayfa!D1,Dağıtımlar!B:M,4,0)="Akademik Birimler",FALSE)))+
((Soru_Seti!E2:E803="Proje Birimleri")*(IFERROR(VLOOKUP(Ana_Sayfa!D1,Dağıtımlar!B:M,5,0)="Proje Birimleri",FALSE)))+
((Soru_Seti!E2:E803="Enstitüler")*(IFERROR(VLOOKUP(Ana_Sayfa!D1,Dağıtımlar!B:M,6,0)="Enstitüler",FALSE)))+
((Soru_Seti!E2:E803="Kiralama Birimleri")*(IFERROR(VLOOKUP(Ana_Sayfa!D1,Dağıtımlar!B:M,7,0)="Kiralama Birimleri",FALSE)))+
((Soru_Seti!E2:E803="Satınalma Yapan Daire Başkanlıkları")*(IFERROR(VLOOKUP(Ana_Sayfa!D1,Dağıtımlar!B:M,8,0)="Satınalma Yapan Daire Başkanlıkları",FALSE)))+
((Soru_Seti!E2:E803="Daire Başkanlıkları")*(IFERROR(VLOOKUP(Ana_Sayfa!D1,Dağıtımlar!B:M,9,0)="Daire Başkanlıkları",FALSE)))+
((Soru_Seti!E2:E803="Fakülteler")*(IFERROR(VLOOKUP(Ana_Sayfa!D1,Dağıtımlar!B:M,10,0)="Fakültelerı",FALSE)))+
((Soru_Seti!E2:E803="Meklek Yüksekokulları")*(IFERROR(VLOOKUP(Ana_Sayfa!D1,Dağıtımlar!B:M,11,0)="Meslek Yüksekokulları",FALSE)))+
((Soru_Seti!E2:E803="Taşıtı Olan Birimler")*(IFERROR(VLOOKUP(Ana_Sayfa!D1,Dağıtımlar!B:M,12,0)="Taşıtı Olan Birimler",FALSE))),
"Sonuç Yok"
))</f>
        <v>1</v>
      </c>
      <c r="D3" s="1" t="str" cm="1">
        <f t="array" ref="D3:D27">IF(D1="---Birim Seçiniz---",
_xlfn._xlws.FILTER(Soru_Seti!D2:D803,Soru_Seti!A2:A803),
_xlfn._xlws.FILTER(
Soru_Seti!D2:D803,
(Soru_Seti!E2:E803=Ana_Sayfa!D1)+
((Soru_Seti!E2:E803="Harcama Birimleri")*
(IFERROR(VLOOKUP(Ana_Sayfa!D1,Dağıtımlar!B:M,2,0)="Harcama Birimleri",FALSE)))+
((Soru_Seti!E2:E803="Satınalma Yapan Birimler")*
(IFERROR(VLOOKUP(Ana_Sayfa!D1,Dağıtımlar!B:M,3,0)="Satınalma Yapan Birimler",FALSE)))+
((Soru_Seti!E2:E803="Akademik Birimler")*
(IFERROR(VLOOKUP(Ana_Sayfa!D1,Dağıtımlar!B:M,4,0)="Akademik Birimler",FALSE)))+
((Soru_Seti!E2:E803="Proje Birimleri")*
(IFERROR(VLOOKUP(Ana_Sayfa!D1,Dağıtımlar!B:M,5,0)="Proje Birimleri",FALSE)))+
((Soru_Seti!E2:E803="Enstitüler")*
(IFERROR(VLOOKUP(Ana_Sayfa!D1,Dağıtımlar!B:M,6,0)="Enstitüler",FALSE)))+
((Soru_Seti!E2:E803="Kiralama Birimleri")*
(IFERROR(VLOOKUP(Ana_Sayfa!D1,Dağıtımlar!B:M,7,0)="Kiralama Birimleri",FALSE)))+
((Soru_Seti!E2:E803="Satınalma Yapan Daire Başkanlıkları")*
(IFERROR(VLOOKUP(Ana_Sayfa!D1,Dağıtımlar!B:M,8,0)="Satınalma Yapan Daire Başkanlıkları",FALSE)))+
((Soru_Seti!E2:E803="Daire Başkanlıkları")*
(IFERROR(VLOOKUP(Ana_Sayfa!D1,Dağıtımlar!B:M,9,0)="Daire Başkanlıkları",FALSE)))+
((Soru_Seti!E2:E803="Fakülteler")*
(IFERROR(VLOOKUP(Ana_Sayfa!D1,Dağıtımlar!B:M,10,0)="Fakültelerı",FALSE)))+
((Soru_Seti!E2:E803="Meklek Yüksekokulları")*
(IFERROR(VLOOKUP(Ana_Sayfa!D1,Dağıtımlar!B:M,11,0)="Meslek Yüksekokulları",FALSE)))+
((Soru_Seti!E2:E803="Taşıtı Olan Birimler")*
(IFERROR(VLOOKUP(Ana_Sayfa!D1,Dağıtımlar!B:M,12,0)="Taşıtı Olan Birimler",FALSE))),
"Sonuç Yok"
))</f>
        <v>Üniversitesiniz hakkında, YÖK, Hazine ve Maliye Bakanlığı, İç Denetim Birimi vb. kurum ve kuruluşlar tarafından -varsa eğer- son iki yıl içinde hazırlanmış raporlar.</v>
      </c>
      <c r="E3" s="23" t="str" cm="1">
        <f t="array" ref="E3:E27">IF(D1="---Birim Seçiniz---",
_xlfn._xlws.FILTER(Soru_Seti!F2:F803,Soru_Seti!A2:A803&lt;&gt;""),
_xlfn._xlws.FILTER(
Soru_Seti!F2:F803,
(Soru_Seti!E2:E803=Ana_Sayfa!D1)+
((Soru_Seti!E2:E803="Harcama Birimleri")*(IFERROR(VLOOKUP(Ana_Sayfa!D1,Dağıtımlar!B:M,2,0)="Harcama Birimleri",FALSE)))+
((Soru_Seti!E2:E803="Satınalma Yapan Birimler")*(IFERROR(VLOOKUP(Ana_Sayfa!D1,Dağıtımlar!B:M,3,0)="Satınalma Yapan Birimler",FALSE)))+
((Soru_Seti!E2:E803="Akademik Birimler")*(IFERROR(VLOOKUP(Ana_Sayfa!D1,Dağıtımlar!B:M,4,0)="Akademik Birimler",FALSE)))+
((Soru_Seti!E2:E803="Proje Birimleri")*(IFERROR(VLOOKUP(Ana_Sayfa!D1,Dağıtımlar!B:M,5,0)="Proje Birimleri",FALSE)))+
((Soru_Seti!E2:E803="Enstitüler")*(IFERROR(VLOOKUP(Ana_Sayfa!D1,Dağıtımlar!B:M,6,0)="Enstitüler",FALSE)))+
((Soru_Seti!E2:E803="Kiralama Birimleri")*(IFERROR(VLOOKUP(Ana_Sayfa!D1,Dağıtımlar!B:M,7,0)="Kiralama Birimleri",FALSE)))+
((Soru_Seti!E2:E803="Satınalma Yapan Daire Başkanlıkları")*(IFERROR(VLOOKUP(Ana_Sayfa!D1,Dağıtımlar!B:M,8,0)="Satınalma Yapan Daire Başkanlıkları",FALSE)))+
((Soru_Seti!E2:E803="Daire Başkanlıkları")*(IFERROR(VLOOKUP(Ana_Sayfa!D1,Dağıtımlar!B:M,9,0)="Daire Başkanlıkları",FALSE)))+
((Soru_Seti!E2:E803="Fakülteler")*(IFERROR(VLOOKUP(Ana_Sayfa!D1,Dağıtımlar!B:M,10,0)="Fakülteler",FALSE)))+
((Soru_Seti!E2:E803="Meslek Yüksekokulları")*(IFERROR(VLOOKUP(Ana_Sayfa!D1,Dağıtımlar!B:M,11,0)="Meslek Yüksekokulları",FALSE)))+
((Soru_Seti!E2:E803="Taşıtı Olan Birimler")*(IFERROR(VLOOKUP(Ana_Sayfa!D1,Dağıtımlar!B:M,12,0)="Taşıtı Olan Birimler",FALSE))),
"Sonuç Yok"
))</f>
        <v>Tablo 1</v>
      </c>
      <c r="F3" s="24" t="str">
        <f t="shared" ref="F3:F34" si="1">IF(A3="","",HYPERLINK(CONCATENATE("#'",E3,"'!B4"),E3))</f>
        <v>Tablo 1</v>
      </c>
    </row>
    <row r="4" spans="1:6" s="5" customFormat="1" ht="23.25" customHeight="1" x14ac:dyDescent="0.25">
      <c r="A4" s="22">
        <f t="shared" si="0"/>
        <v>2</v>
      </c>
      <c r="B4" s="22" t="str">
        <v>Soru Seti 1</v>
      </c>
      <c r="C4" s="105">
        <v>2</v>
      </c>
      <c r="D4" s="1" t="str">
        <v>Cevaplanmak üzere tarafınıza gönderilen son Sayıştay Raporu.</v>
      </c>
      <c r="E4" s="23" t="str">
        <v>Tablo 2</v>
      </c>
      <c r="F4" s="24" t="str">
        <f t="shared" si="1"/>
        <v>Tablo 2</v>
      </c>
    </row>
    <row r="5" spans="1:6" s="5" customFormat="1" ht="30" customHeight="1" x14ac:dyDescent="0.25">
      <c r="A5" s="22">
        <f t="shared" si="0"/>
        <v>3</v>
      </c>
      <c r="B5" s="22" t="str">
        <v>Soru Seti 1</v>
      </c>
      <c r="C5" s="105">
        <v>3</v>
      </c>
      <c r="D5" s="1" t="str">
        <v>Strateji Geliştirme Dairesi Başkanlığınca 2026 yılı içinde ön mali kontrole gelen işlerin listesi ve görüş yazıları.</v>
      </c>
      <c r="E5" s="23" t="str">
        <v>Tablo 3</v>
      </c>
      <c r="F5" s="24" t="str">
        <f t="shared" si="1"/>
        <v>Tablo 3</v>
      </c>
    </row>
    <row r="6" spans="1:6" s="5" customFormat="1" ht="31.5" x14ac:dyDescent="0.25">
      <c r="A6" s="22">
        <f t="shared" si="0"/>
        <v>4</v>
      </c>
      <c r="B6" s="22" t="str">
        <v>Soru Seti 1</v>
      </c>
      <c r="C6" s="105">
        <v>4</v>
      </c>
      <c r="D6" s="1" t="str">
        <v xml:space="preserve"> Hukuk Müşavirliğinde takip edilen ve mali sonuç doğuran/doğurması muhtemel (tutar bilgisinin de yer aldığı) davaların listesi. Excel formatında.</v>
      </c>
      <c r="E6" s="23" t="str">
        <v>Tablo 4</v>
      </c>
      <c r="F6" s="24" t="str">
        <f t="shared" si="1"/>
        <v>Tablo 4</v>
      </c>
    </row>
    <row r="7" spans="1:6" s="5" customFormat="1" ht="31.5" x14ac:dyDescent="0.25">
      <c r="A7" s="22">
        <f t="shared" si="0"/>
        <v>5</v>
      </c>
      <c r="B7" s="22" t="str">
        <v>Soru Seti 1</v>
      </c>
      <c r="C7" s="105">
        <v>5</v>
      </c>
      <c r="D7" s="1" t="str">
        <v>Güncel Stratejik Plan, İç Kontrol Uyum ve Eylem Planı ve son İdari Faaliyet Raporu ve Mali Durum ve Beklentiler Raporu</v>
      </c>
      <c r="E7" s="23" t="str">
        <v>Tablo 5</v>
      </c>
      <c r="F7" s="24" t="str">
        <f t="shared" si="1"/>
        <v>Tablo 5</v>
      </c>
    </row>
    <row r="8" spans="1:6" s="5" customFormat="1" x14ac:dyDescent="0.25">
      <c r="A8" s="22">
        <f t="shared" si="0"/>
        <v>6</v>
      </c>
      <c r="B8" s="22" t="str">
        <v>Soru Seti 1</v>
      </c>
      <c r="C8" s="105">
        <v>6</v>
      </c>
      <c r="D8" s="1" t="str">
        <v xml:space="preserve"> Tüm birimlerinize ait taşınır malzeme ve ambar/depolarınız listesi.</v>
      </c>
      <c r="E8" s="23" t="str">
        <v>Tablo 6</v>
      </c>
      <c r="F8" s="24" t="str">
        <f t="shared" si="1"/>
        <v>Tablo 6</v>
      </c>
    </row>
    <row r="9" spans="1:6" s="5" customFormat="1" ht="31.5" x14ac:dyDescent="0.25">
      <c r="A9" s="22">
        <f t="shared" si="0"/>
        <v>7</v>
      </c>
      <c r="B9" s="22" t="str">
        <v>Soru Seti 1</v>
      </c>
      <c r="C9" s="105">
        <v>7</v>
      </c>
      <c r="D9" s="1" t="str">
        <v xml:space="preserve">	4734 sayılı Kamu ihale kanunu 22-d ile yapılmış mal alımlarınızın (temsil harcamaları dahil) listesi.</v>
      </c>
      <c r="E9" s="23" t="str">
        <v>Tablo 7</v>
      </c>
      <c r="F9" s="24" t="str">
        <f t="shared" si="1"/>
        <v>Tablo 7</v>
      </c>
    </row>
    <row r="10" spans="1:6" s="5" customFormat="1" x14ac:dyDescent="0.25">
      <c r="A10" s="22">
        <f t="shared" si="0"/>
        <v>8</v>
      </c>
      <c r="B10" s="22" t="str">
        <v>Soru Seti 1</v>
      </c>
      <c r="C10" s="105">
        <v>8</v>
      </c>
      <c r="D10" s="1" t="str">
        <v xml:space="preserve">4734  sayılı Kamu İhale Kanunun 22/d dışında kalan (22/a, b, c, e, f, h) alım usulleri ile alınmış mal hizmet alımlarınızın listesi.
</v>
      </c>
      <c r="E10" s="23" t="str">
        <v>Tablo 8</v>
      </c>
      <c r="F10" s="24" t="str">
        <f t="shared" si="1"/>
        <v>Tablo 8</v>
      </c>
    </row>
    <row r="11" spans="1:6" s="5" customFormat="1" x14ac:dyDescent="0.25">
      <c r="A11" s="22">
        <f t="shared" si="0"/>
        <v>9</v>
      </c>
      <c r="B11" s="22" t="str">
        <v>Soru Seti 1</v>
      </c>
      <c r="C11" s="105">
        <v>9</v>
      </c>
      <c r="D11" s="1" t="str">
        <v xml:space="preserve">4734  sayılı Kamu İhale Kanunun 21. maddenin b, d ve f bentlerine göre yapılan mal alımlarının listesi.
Not: Listede KDV hariç 50.000 TL’nin altındaki alımlar kaydedilmeyecektir.
(Bu tablo yıl sonuna doğru yeniden talep edileceğinden  güncel tutulması tavsiye edilir.) </v>
      </c>
      <c r="E11" s="23" t="str">
        <v>Tablo 9</v>
      </c>
      <c r="F11" s="24" t="str">
        <f t="shared" si="1"/>
        <v>Tablo 9</v>
      </c>
    </row>
    <row r="12" spans="1:6" s="5" customFormat="1" x14ac:dyDescent="0.25">
      <c r="A12" s="22">
        <f t="shared" si="0"/>
        <v>10</v>
      </c>
      <c r="B12" s="22" t="str">
        <v>Soru Seti 1</v>
      </c>
      <c r="C12" s="105">
        <v>10</v>
      </c>
      <c r="D12" s="1" t="str">
        <v xml:space="preserve">	Açık ihale ve belli istekliler arasında ihale yöntemiyle alınmış mal alımlarınızın listesi.</v>
      </c>
      <c r="E12" s="23" t="str">
        <v>Tablo 10</v>
      </c>
      <c r="F12" s="24" t="str">
        <f t="shared" si="1"/>
        <v>Tablo 10</v>
      </c>
    </row>
    <row r="13" spans="1:6" s="5" customFormat="1" x14ac:dyDescent="0.25">
      <c r="A13" s="22">
        <f t="shared" si="0"/>
        <v>11</v>
      </c>
      <c r="B13" s="22" t="str">
        <v>Soru Seti 1</v>
      </c>
      <c r="C13" s="105">
        <v>11</v>
      </c>
      <c r="D13" s="1" t="str">
        <v xml:space="preserve">4734  sayılı Kamu İhale Kanunun 22/d ile yapılmış hizmet alımlarınızın (temsil harcamaları dahil) listesi.
</v>
      </c>
      <c r="E13" s="23" t="str">
        <v>Tablo 11</v>
      </c>
      <c r="F13" s="24" t="str">
        <f t="shared" si="1"/>
        <v>Tablo 11</v>
      </c>
    </row>
    <row r="14" spans="1:6" s="5" customFormat="1" x14ac:dyDescent="0.25">
      <c r="A14" s="22">
        <f t="shared" si="0"/>
        <v>12</v>
      </c>
      <c r="B14" s="22" t="str">
        <v>Soru Seti 1</v>
      </c>
      <c r="C14" s="105">
        <v>12</v>
      </c>
      <c r="D14" s="1" t="str">
        <v>4734  sayılı Kamu İhale Kanunun 22-d dışında kalan usullerle (22/a, b, c, e, f, h bentlerine göre) alınmış hizmet alımlarının listesi.</v>
      </c>
      <c r="E14" s="23" t="str">
        <v>Tablo 12</v>
      </c>
      <c r="F14" s="24" t="str">
        <f t="shared" si="1"/>
        <v>Tablo 12</v>
      </c>
    </row>
    <row r="15" spans="1:6" s="5" customFormat="1" x14ac:dyDescent="0.25">
      <c r="A15" s="22">
        <f t="shared" si="0"/>
        <v>13</v>
      </c>
      <c r="B15" s="22" t="str">
        <v>Soru Seti 1</v>
      </c>
      <c r="C15" s="105">
        <v>13</v>
      </c>
      <c r="D15" s="1" t="str">
        <v>4734  sayılı Kamu İhale Kanunun 21. maddenin b, d ve f bentlerine göre yapılan hizmet alımlarının listesi.</v>
      </c>
      <c r="E15" s="23" t="str">
        <v>Tablo 13</v>
      </c>
      <c r="F15" s="24" t="str">
        <f t="shared" si="1"/>
        <v>Tablo 13</v>
      </c>
    </row>
    <row r="16" spans="1:6" s="5" customFormat="1" x14ac:dyDescent="0.25">
      <c r="A16" s="22">
        <f t="shared" si="0"/>
        <v>14</v>
      </c>
      <c r="B16" s="22" t="str">
        <v>Soru Seti 1</v>
      </c>
      <c r="C16" s="105">
        <v>14</v>
      </c>
      <c r="D16" s="1" t="str">
        <v xml:space="preserve">	Açık ihale ve belli istekliler arasında ihale yöntemiyle alınmış hizmet alımlarınızın listesi.</v>
      </c>
      <c r="E16" s="23" t="str">
        <v>Tablo 14</v>
      </c>
      <c r="F16" s="24" t="str">
        <f t="shared" si="1"/>
        <v>Tablo 14</v>
      </c>
    </row>
    <row r="17" spans="1:6" s="5" customFormat="1" x14ac:dyDescent="0.25">
      <c r="A17" s="22">
        <f t="shared" si="0"/>
        <v>15</v>
      </c>
      <c r="B17" s="22" t="str">
        <v>Soru Seti 1</v>
      </c>
      <c r="C17" s="105">
        <v>15</v>
      </c>
      <c r="D17" s="1" t="str">
        <v xml:space="preserve">	2026 yılı içinde yeni ihalesi yapılan, 2026 yılı içinde halen devam eden (herhangi bir ödemesi olan) ve 2026 yılı içinde tamamlanmış (Geçici ve/veya kesin kabulü yapılmış) olan yapım işi ihalelerinizin listesi. </v>
      </c>
      <c r="E17" s="23" t="str">
        <v>Tablo 15</v>
      </c>
      <c r="F17" s="24" t="str">
        <f t="shared" si="1"/>
        <v>Tablo 15</v>
      </c>
    </row>
    <row r="18" spans="1:6" s="5" customFormat="1" x14ac:dyDescent="0.25">
      <c r="A18" s="22">
        <f t="shared" si="0"/>
        <v>16</v>
      </c>
      <c r="B18" s="22" t="str">
        <v>Soru Seti 1</v>
      </c>
      <c r="C18" s="105">
        <v>16</v>
      </c>
      <c r="D18" s="1" t="str">
        <v xml:space="preserve">	2026 yılı içinde geçici/kesin kabulü yapılan ve 2026 yılı içinde ihalesi yeni yapılan ve ihalesi ne zaman yapılmış olursa olsun 2026 yılı içinde ödemesi olan yapım işlerinin;
-İhale Dokümanı (Teknik şartname, Mahal listesi, Pursantaj vs)
- Projeler (Dwg formatında)
-Yaklaşık Maliyet Hesap Cetveli
-Tüm hak ediş dosyaları
-Yeni birim fiyat tespit tutanakları
-Geçici/Kesin kabul tutanakları
-İmalat fotoğrafları
Her bir iş bazında bir klasör olacak şekilde dijital olarak hazırlanmalıdır. (Yerinde denetim esnasında dijital olarak talep edilecek ya da uzaktan SayDrive yüklemesi talep edilecektir.)</v>
      </c>
      <c r="E18" s="23" t="str">
        <v>Tablo 16</v>
      </c>
      <c r="F18" s="24" t="str">
        <f t="shared" si="1"/>
        <v>Tablo 16</v>
      </c>
    </row>
    <row r="19" spans="1:6" s="5" customFormat="1" x14ac:dyDescent="0.25">
      <c r="A19" s="22">
        <f t="shared" si="0"/>
        <v>17</v>
      </c>
      <c r="B19" s="22" t="str">
        <v>Soru Seti 1</v>
      </c>
      <c r="C19" s="105">
        <v>17</v>
      </c>
      <c r="D19" s="1" t="str">
        <v xml:space="preserve">	4734 4734  sayılı Kamu İhale Kanunun 22-d ve 22. maddenin diğer alt bentleri ile yapılmış bina inşaat bakım onarım işlerinizin listesi.</v>
      </c>
      <c r="E19" s="23" t="str">
        <v>Tablo 17</v>
      </c>
      <c r="F19" s="24" t="str">
        <f t="shared" si="1"/>
        <v>Tablo 17</v>
      </c>
    </row>
    <row r="20" spans="1:6" s="5" customFormat="1" x14ac:dyDescent="0.25">
      <c r="A20" s="22">
        <f t="shared" si="0"/>
        <v>18</v>
      </c>
      <c r="B20" s="22" t="str">
        <v>Soru Seti 1</v>
      </c>
      <c r="C20" s="105">
        <v>18</v>
      </c>
      <c r="D20" s="1" t="str">
        <v xml:space="preserve">4734  sayılı Kamu İhale Kanunun 21. maddesi kapsamında yapılan yapım işlerinin listesi.
 </v>
      </c>
      <c r="E20" s="23" t="str">
        <v>Tablo 18</v>
      </c>
      <c r="F20" s="24" t="str">
        <f t="shared" si="1"/>
        <v>Tablo 18</v>
      </c>
    </row>
    <row r="21" spans="1:6" s="5" customFormat="1" x14ac:dyDescent="0.25">
      <c r="A21" s="22">
        <f t="shared" si="0"/>
        <v>19</v>
      </c>
      <c r="B21" s="22" t="str">
        <v>Soru Seti 1</v>
      </c>
      <c r="C21" s="105">
        <v>19</v>
      </c>
      <c r="D21" s="1" t="str">
        <v xml:space="preserve">4734  sayılı Kamu İhale Kanunun 21/f ve 22/d limit takibi yapılmakta mıdır? Takibi yapılıyor ise son durumu gösteren tablo vs. Limit aşıldı ise Kamu İhale Kurumunda görüş alındı mı? Alındı ise onay yazısı. </v>
      </c>
      <c r="E21" s="23" t="str">
        <v>Tablo 19</v>
      </c>
      <c r="F21" s="24" t="str">
        <f t="shared" si="1"/>
        <v>Tablo 19</v>
      </c>
    </row>
    <row r="22" spans="1:6" s="5" customFormat="1" x14ac:dyDescent="0.25">
      <c r="A22" s="22">
        <f t="shared" si="0"/>
        <v>20</v>
      </c>
      <c r="B22" s="22" t="str">
        <v>Soru Seti 1</v>
      </c>
      <c r="C22" s="105">
        <v>20</v>
      </c>
      <c r="D22" s="1" t="str">
        <v xml:space="preserve">	4734 sayılı Kanun’un 3’üncü maddesine göre istisna kapsamında yapılan mal ve hizmet alımları ile yapım işlerinizin listesi </v>
      </c>
      <c r="E22" s="23" t="str">
        <v>Tablo 20</v>
      </c>
      <c r="F22" s="24" t="str">
        <f t="shared" si="1"/>
        <v>Tablo 20</v>
      </c>
    </row>
    <row r="23" spans="1:6" s="5" customFormat="1" x14ac:dyDescent="0.25">
      <c r="A23" s="22">
        <f t="shared" si="0"/>
        <v>21</v>
      </c>
      <c r="B23" s="22" t="str">
        <v>Soru Seti 1</v>
      </c>
      <c r="C23" s="105">
        <v>21</v>
      </c>
      <c r="D23" s="1" t="str">
        <v xml:space="preserve">	Kiralanan taşınmazlar listesi.</v>
      </c>
      <c r="E23" s="23" t="str">
        <v>Tablo 21</v>
      </c>
      <c r="F23" s="24" t="str">
        <f t="shared" si="1"/>
        <v>Tablo 21</v>
      </c>
    </row>
    <row r="24" spans="1:6" s="5" customFormat="1" x14ac:dyDescent="0.25">
      <c r="A24" s="22">
        <f t="shared" si="0"/>
        <v>22</v>
      </c>
      <c r="B24" s="22" t="str">
        <v>Soru Seti 1</v>
      </c>
      <c r="C24" s="105">
        <v>22</v>
      </c>
      <c r="D24" s="1" t="str">
        <v xml:space="preserve">	Taşınmaz kayıt form ve icmal cetvelleri.</v>
      </c>
      <c r="E24" s="23" t="str">
        <v>Tablo 22</v>
      </c>
      <c r="F24" s="24" t="str">
        <f t="shared" si="1"/>
        <v>Tablo 22</v>
      </c>
    </row>
    <row r="25" spans="1:6" s="5" customFormat="1" x14ac:dyDescent="0.25">
      <c r="A25" s="22">
        <f t="shared" si="0"/>
        <v>23</v>
      </c>
      <c r="B25" s="22" t="str">
        <v>Soru Seti 1</v>
      </c>
      <c r="C25" s="105">
        <v>23</v>
      </c>
      <c r="D25" s="1" t="str">
        <v xml:space="preserve">	2026 yılı itibarıyla devam eden/açık olan ve 2026 yılı içinde tamamlanmış olan BAP projelerinizin Excel formatında listesi.</v>
      </c>
      <c r="E25" s="23" t="str">
        <v>Tablo 23</v>
      </c>
      <c r="F25" s="24" t="str">
        <f t="shared" si="1"/>
        <v>Tablo 23</v>
      </c>
    </row>
    <row r="26" spans="1:6" s="5" customFormat="1" x14ac:dyDescent="0.25">
      <c r="A26" s="22">
        <f t="shared" si="0"/>
        <v>24</v>
      </c>
      <c r="B26" s="22" t="str">
        <v>Soru Seti 1</v>
      </c>
      <c r="C26" s="105">
        <v>24</v>
      </c>
      <c r="D26" s="1" t="str">
        <v xml:space="preserve">	2026 ve 2026 yıllarında BAP ile alınmış bilgisayar, tablet, yazıcı, fotoğraf makinesi, drone, taşınabilir bellek vs. gibi cihazların listesi.</v>
      </c>
      <c r="E26" s="23" t="str">
        <v>Tablo 24</v>
      </c>
      <c r="F26" s="24" t="str">
        <f t="shared" si="1"/>
        <v>Tablo 24</v>
      </c>
    </row>
    <row r="27" spans="1:6" x14ac:dyDescent="0.25">
      <c r="A27" s="22">
        <f t="shared" si="0"/>
        <v>25</v>
      </c>
      <c r="B27" s="22" t="str">
        <v>Soru Seti 1</v>
      </c>
      <c r="C27" s="105">
        <v>25</v>
      </c>
      <c r="D27" s="25" t="str">
        <v>2026 yılı itibarıyla devam eden dış kaynaklı projeleriniz listesi.</v>
      </c>
      <c r="E27" s="23" t="str">
        <v>Tablo 25</v>
      </c>
      <c r="F27" s="24" t="str">
        <f t="shared" si="1"/>
        <v>Tablo 25</v>
      </c>
    </row>
    <row r="28" spans="1:6" x14ac:dyDescent="0.25">
      <c r="A28" s="22" t="str">
        <f t="shared" si="0"/>
        <v/>
      </c>
      <c r="B28" s="22"/>
      <c r="C28" s="105"/>
      <c r="D28" s="25"/>
      <c r="E28" s="23"/>
      <c r="F28" s="24" t="str">
        <f t="shared" si="1"/>
        <v/>
      </c>
    </row>
    <row r="29" spans="1:6" x14ac:dyDescent="0.25">
      <c r="A29" s="22" t="str">
        <f t="shared" si="0"/>
        <v/>
      </c>
      <c r="B29" s="22"/>
      <c r="C29" s="105"/>
      <c r="D29" s="25"/>
      <c r="E29" s="23"/>
      <c r="F29" s="24" t="str">
        <f t="shared" si="1"/>
        <v/>
      </c>
    </row>
    <row r="30" spans="1:6" x14ac:dyDescent="0.25">
      <c r="A30" s="22" t="str">
        <f t="shared" si="0"/>
        <v/>
      </c>
      <c r="B30" s="22"/>
      <c r="C30" s="105"/>
      <c r="D30" s="25"/>
      <c r="E30" s="23"/>
      <c r="F30" s="24" t="str">
        <f t="shared" si="1"/>
        <v/>
      </c>
    </row>
    <row r="31" spans="1:6" x14ac:dyDescent="0.25">
      <c r="A31" s="22" t="str">
        <f t="shared" si="0"/>
        <v/>
      </c>
      <c r="B31" s="22"/>
      <c r="C31" s="105"/>
      <c r="D31" s="25"/>
      <c r="E31" s="23"/>
      <c r="F31" s="24" t="str">
        <f t="shared" si="1"/>
        <v/>
      </c>
    </row>
    <row r="32" spans="1:6" x14ac:dyDescent="0.25">
      <c r="A32" s="22" t="str">
        <f t="shared" si="0"/>
        <v/>
      </c>
      <c r="B32" s="22"/>
      <c r="C32" s="105"/>
      <c r="D32" s="25"/>
      <c r="E32" s="23"/>
      <c r="F32" s="24" t="str">
        <f t="shared" si="1"/>
        <v/>
      </c>
    </row>
    <row r="33" spans="1:6" x14ac:dyDescent="0.25">
      <c r="A33" s="22" t="str">
        <f t="shared" si="0"/>
        <v/>
      </c>
      <c r="B33" s="22"/>
      <c r="C33" s="105"/>
      <c r="D33" s="25"/>
      <c r="E33" s="23"/>
      <c r="F33" s="24" t="str">
        <f t="shared" si="1"/>
        <v/>
      </c>
    </row>
    <row r="34" spans="1:6" x14ac:dyDescent="0.25">
      <c r="A34" s="22" t="str">
        <f t="shared" si="0"/>
        <v/>
      </c>
      <c r="B34" s="22"/>
      <c r="C34" s="105"/>
      <c r="D34" s="25"/>
      <c r="E34" s="23"/>
      <c r="F34" s="24" t="str">
        <f t="shared" si="1"/>
        <v/>
      </c>
    </row>
    <row r="35" spans="1:6" x14ac:dyDescent="0.25">
      <c r="A35" s="22" t="str">
        <f t="shared" ref="A35:A67" si="2">IF(D35="","",ROW(D35)-2)</f>
        <v/>
      </c>
      <c r="B35" s="22"/>
      <c r="C35" s="105"/>
      <c r="D35" s="25"/>
      <c r="E35" s="23"/>
      <c r="F35" s="24" t="str">
        <f t="shared" ref="F35:F66" si="3">IF(A35="","",HYPERLINK(CONCATENATE("#'",E35,"'!B4"),E35))</f>
        <v/>
      </c>
    </row>
    <row r="36" spans="1:6" x14ac:dyDescent="0.25">
      <c r="A36" s="22" t="str">
        <f t="shared" si="2"/>
        <v/>
      </c>
      <c r="B36" s="22"/>
      <c r="C36" s="105"/>
      <c r="D36" s="25"/>
      <c r="E36" s="23"/>
      <c r="F36" s="24" t="str">
        <f t="shared" si="3"/>
        <v/>
      </c>
    </row>
    <row r="37" spans="1:6" x14ac:dyDescent="0.25">
      <c r="A37" s="22" t="str">
        <f t="shared" si="2"/>
        <v/>
      </c>
      <c r="B37" s="22"/>
      <c r="C37" s="105"/>
      <c r="D37" s="25"/>
      <c r="E37" s="23"/>
      <c r="F37" s="24" t="str">
        <f t="shared" si="3"/>
        <v/>
      </c>
    </row>
    <row r="38" spans="1:6" x14ac:dyDescent="0.25">
      <c r="A38" s="22" t="str">
        <f t="shared" si="2"/>
        <v/>
      </c>
      <c r="B38" s="22"/>
      <c r="C38" s="105"/>
      <c r="D38" s="25"/>
      <c r="E38" s="23"/>
      <c r="F38" s="24" t="str">
        <f t="shared" si="3"/>
        <v/>
      </c>
    </row>
    <row r="39" spans="1:6" x14ac:dyDescent="0.25">
      <c r="A39" s="22" t="str">
        <f t="shared" si="2"/>
        <v/>
      </c>
      <c r="B39" s="22"/>
      <c r="C39" s="105"/>
      <c r="D39" s="25"/>
      <c r="E39" s="23"/>
      <c r="F39" s="24" t="str">
        <f t="shared" si="3"/>
        <v/>
      </c>
    </row>
    <row r="40" spans="1:6" x14ac:dyDescent="0.25">
      <c r="A40" s="22" t="str">
        <f t="shared" si="2"/>
        <v/>
      </c>
      <c r="B40" s="22"/>
      <c r="C40" s="105"/>
      <c r="D40" s="25"/>
      <c r="E40" s="23"/>
      <c r="F40" s="24" t="str">
        <f t="shared" si="3"/>
        <v/>
      </c>
    </row>
    <row r="41" spans="1:6" x14ac:dyDescent="0.25">
      <c r="A41" s="22" t="str">
        <f t="shared" si="2"/>
        <v/>
      </c>
      <c r="B41" s="22"/>
      <c r="C41" s="105"/>
      <c r="D41" s="25"/>
      <c r="E41" s="23"/>
      <c r="F41" s="24" t="str">
        <f t="shared" si="3"/>
        <v/>
      </c>
    </row>
    <row r="42" spans="1:6" x14ac:dyDescent="0.25">
      <c r="A42" s="22" t="str">
        <f t="shared" si="2"/>
        <v/>
      </c>
      <c r="B42" s="22"/>
      <c r="C42" s="105"/>
      <c r="D42" s="25"/>
      <c r="E42" s="23"/>
      <c r="F42" s="24" t="str">
        <f t="shared" si="3"/>
        <v/>
      </c>
    </row>
    <row r="43" spans="1:6" x14ac:dyDescent="0.25">
      <c r="A43" s="22" t="str">
        <f t="shared" si="2"/>
        <v/>
      </c>
      <c r="B43" s="22"/>
      <c r="C43" s="105"/>
      <c r="D43" s="25"/>
      <c r="E43" s="23"/>
      <c r="F43" s="24" t="str">
        <f t="shared" si="3"/>
        <v/>
      </c>
    </row>
    <row r="44" spans="1:6" x14ac:dyDescent="0.25">
      <c r="A44" s="22" t="str">
        <f t="shared" si="2"/>
        <v/>
      </c>
      <c r="B44" s="22"/>
      <c r="C44" s="105"/>
      <c r="D44" s="25"/>
      <c r="E44" s="23"/>
      <c r="F44" s="24" t="str">
        <f t="shared" si="3"/>
        <v/>
      </c>
    </row>
    <row r="45" spans="1:6" x14ac:dyDescent="0.25">
      <c r="A45" s="22" t="str">
        <f t="shared" si="2"/>
        <v/>
      </c>
      <c r="B45" s="22"/>
      <c r="C45" s="105"/>
      <c r="D45" s="25"/>
      <c r="E45" s="23"/>
      <c r="F45" s="24" t="str">
        <f t="shared" si="3"/>
        <v/>
      </c>
    </row>
    <row r="46" spans="1:6" x14ac:dyDescent="0.25">
      <c r="A46" s="22" t="str">
        <f t="shared" si="2"/>
        <v/>
      </c>
      <c r="B46" s="22"/>
      <c r="C46" s="105"/>
      <c r="D46" s="25"/>
      <c r="E46" s="23"/>
      <c r="F46" s="24" t="str">
        <f t="shared" si="3"/>
        <v/>
      </c>
    </row>
    <row r="47" spans="1:6" x14ac:dyDescent="0.25">
      <c r="A47" s="22" t="str">
        <f t="shared" si="2"/>
        <v/>
      </c>
      <c r="B47" s="22"/>
      <c r="C47" s="105"/>
      <c r="D47" s="25"/>
      <c r="E47" s="23"/>
      <c r="F47" s="24" t="str">
        <f t="shared" si="3"/>
        <v/>
      </c>
    </row>
    <row r="48" spans="1:6" x14ac:dyDescent="0.25">
      <c r="A48" s="22" t="str">
        <f t="shared" si="2"/>
        <v/>
      </c>
      <c r="B48" s="22"/>
      <c r="C48" s="105"/>
      <c r="D48" s="25"/>
      <c r="E48" s="23"/>
      <c r="F48" s="24" t="str">
        <f t="shared" si="3"/>
        <v/>
      </c>
    </row>
    <row r="49" spans="1:6" x14ac:dyDescent="0.25">
      <c r="A49" s="22" t="str">
        <f t="shared" si="2"/>
        <v/>
      </c>
      <c r="B49" s="22"/>
      <c r="C49" s="105"/>
      <c r="D49" s="25"/>
      <c r="E49" s="23"/>
      <c r="F49" s="24" t="str">
        <f t="shared" si="3"/>
        <v/>
      </c>
    </row>
    <row r="50" spans="1:6" x14ac:dyDescent="0.25">
      <c r="A50" s="22" t="str">
        <f t="shared" si="2"/>
        <v/>
      </c>
      <c r="B50" s="22"/>
      <c r="C50" s="105"/>
      <c r="D50" s="25"/>
      <c r="E50" s="23"/>
      <c r="F50" s="24" t="str">
        <f t="shared" si="3"/>
        <v/>
      </c>
    </row>
    <row r="51" spans="1:6" x14ac:dyDescent="0.25">
      <c r="A51" s="22" t="str">
        <f t="shared" si="2"/>
        <v/>
      </c>
      <c r="B51" s="22"/>
      <c r="C51" s="105"/>
      <c r="D51" s="25"/>
      <c r="E51" s="23"/>
      <c r="F51" s="24" t="str">
        <f t="shared" si="3"/>
        <v/>
      </c>
    </row>
    <row r="52" spans="1:6" x14ac:dyDescent="0.25">
      <c r="A52" s="22" t="str">
        <f t="shared" si="2"/>
        <v/>
      </c>
      <c r="B52" s="22"/>
      <c r="C52" s="105"/>
      <c r="D52" s="25"/>
      <c r="E52" s="23"/>
      <c r="F52" s="24" t="str">
        <f t="shared" si="3"/>
        <v/>
      </c>
    </row>
    <row r="53" spans="1:6" x14ac:dyDescent="0.25">
      <c r="A53" s="22" t="str">
        <f t="shared" si="2"/>
        <v/>
      </c>
      <c r="B53" s="22"/>
      <c r="C53" s="105"/>
      <c r="D53" s="25"/>
      <c r="E53" s="23"/>
      <c r="F53" s="24" t="str">
        <f t="shared" si="3"/>
        <v/>
      </c>
    </row>
    <row r="54" spans="1:6" x14ac:dyDescent="0.25">
      <c r="A54" s="22" t="str">
        <f t="shared" si="2"/>
        <v/>
      </c>
      <c r="B54" s="22"/>
      <c r="C54" s="105"/>
      <c r="D54" s="25"/>
      <c r="E54" s="23"/>
      <c r="F54" s="24" t="str">
        <f t="shared" si="3"/>
        <v/>
      </c>
    </row>
    <row r="55" spans="1:6" x14ac:dyDescent="0.25">
      <c r="A55" s="22" t="str">
        <f t="shared" si="2"/>
        <v/>
      </c>
      <c r="B55" s="22"/>
      <c r="C55" s="105"/>
      <c r="D55" s="25"/>
      <c r="E55" s="23"/>
      <c r="F55" s="24" t="str">
        <f t="shared" si="3"/>
        <v/>
      </c>
    </row>
    <row r="56" spans="1:6" x14ac:dyDescent="0.25">
      <c r="A56" s="22" t="str">
        <f t="shared" si="2"/>
        <v/>
      </c>
      <c r="B56" s="22"/>
      <c r="C56" s="105"/>
      <c r="D56" s="25"/>
      <c r="E56" s="23"/>
      <c r="F56" s="24" t="str">
        <f t="shared" si="3"/>
        <v/>
      </c>
    </row>
    <row r="57" spans="1:6" x14ac:dyDescent="0.25">
      <c r="A57" s="22" t="str">
        <f t="shared" si="2"/>
        <v/>
      </c>
      <c r="B57" s="22"/>
      <c r="C57" s="105"/>
      <c r="D57" s="25"/>
      <c r="E57" s="23"/>
      <c r="F57" s="24" t="str">
        <f t="shared" si="3"/>
        <v/>
      </c>
    </row>
    <row r="58" spans="1:6" x14ac:dyDescent="0.25">
      <c r="A58" s="22" t="str">
        <f t="shared" si="2"/>
        <v/>
      </c>
      <c r="B58" s="22"/>
      <c r="C58" s="105"/>
      <c r="D58" s="25"/>
      <c r="E58" s="23"/>
      <c r="F58" s="24" t="str">
        <f t="shared" si="3"/>
        <v/>
      </c>
    </row>
    <row r="59" spans="1:6" x14ac:dyDescent="0.25">
      <c r="A59" s="22" t="str">
        <f t="shared" si="2"/>
        <v/>
      </c>
      <c r="B59" s="22"/>
      <c r="C59" s="105"/>
      <c r="D59" s="25"/>
      <c r="E59" s="23"/>
      <c r="F59" s="24" t="str">
        <f t="shared" si="3"/>
        <v/>
      </c>
    </row>
    <row r="60" spans="1:6" x14ac:dyDescent="0.25">
      <c r="A60" s="22" t="str">
        <f t="shared" si="2"/>
        <v/>
      </c>
      <c r="B60" s="22"/>
      <c r="C60" s="105"/>
      <c r="D60" s="25"/>
      <c r="E60" s="23"/>
      <c r="F60" s="24" t="str">
        <f t="shared" si="3"/>
        <v/>
      </c>
    </row>
    <row r="61" spans="1:6" x14ac:dyDescent="0.25">
      <c r="A61" s="22" t="str">
        <f t="shared" si="2"/>
        <v/>
      </c>
      <c r="B61" s="22"/>
      <c r="C61" s="105"/>
      <c r="D61" s="25"/>
      <c r="E61" s="23"/>
      <c r="F61" s="24" t="str">
        <f t="shared" si="3"/>
        <v/>
      </c>
    </row>
    <row r="62" spans="1:6" x14ac:dyDescent="0.25">
      <c r="A62" s="22" t="str">
        <f t="shared" si="2"/>
        <v/>
      </c>
      <c r="B62" s="22"/>
      <c r="C62" s="105"/>
      <c r="D62" s="25"/>
      <c r="E62" s="23"/>
      <c r="F62" s="24" t="str">
        <f t="shared" si="3"/>
        <v/>
      </c>
    </row>
    <row r="63" spans="1:6" x14ac:dyDescent="0.25">
      <c r="A63" s="22" t="str">
        <f t="shared" si="2"/>
        <v/>
      </c>
      <c r="B63" s="22"/>
      <c r="C63" s="105"/>
      <c r="D63" s="25"/>
      <c r="E63" s="23"/>
      <c r="F63" s="24" t="str">
        <f t="shared" si="3"/>
        <v/>
      </c>
    </row>
    <row r="64" spans="1:6" x14ac:dyDescent="0.25">
      <c r="A64" s="22" t="str">
        <f t="shared" si="2"/>
        <v/>
      </c>
      <c r="B64" s="22"/>
      <c r="C64" s="105"/>
      <c r="D64" s="25"/>
      <c r="E64" s="23"/>
      <c r="F64" s="24" t="str">
        <f t="shared" si="3"/>
        <v/>
      </c>
    </row>
    <row r="65" spans="1:6" x14ac:dyDescent="0.25">
      <c r="A65" s="22" t="str">
        <f t="shared" si="2"/>
        <v/>
      </c>
      <c r="B65" s="22"/>
      <c r="C65" s="105"/>
      <c r="D65" s="25"/>
      <c r="E65" s="23"/>
      <c r="F65" s="24" t="str">
        <f t="shared" si="3"/>
        <v/>
      </c>
    </row>
    <row r="66" spans="1:6" x14ac:dyDescent="0.25">
      <c r="A66" s="22" t="str">
        <f t="shared" si="2"/>
        <v/>
      </c>
      <c r="B66" s="22"/>
      <c r="C66" s="105"/>
      <c r="D66" s="25"/>
      <c r="E66" s="23"/>
      <c r="F66" s="24" t="str">
        <f t="shared" si="3"/>
        <v/>
      </c>
    </row>
    <row r="67" spans="1:6" x14ac:dyDescent="0.25">
      <c r="A67" s="22" t="str">
        <f t="shared" si="2"/>
        <v/>
      </c>
      <c r="B67" s="22"/>
      <c r="C67" s="105"/>
      <c r="D67" s="25"/>
      <c r="E67" s="23"/>
      <c r="F67" s="24" t="str">
        <f t="shared" ref="F67:F98" si="4">IF(A67="","",HYPERLINK(CONCATENATE("#'",E67,"'!B4"),E67))</f>
        <v/>
      </c>
    </row>
    <row r="68" spans="1:6" x14ac:dyDescent="0.25">
      <c r="A68" s="22" t="str">
        <f t="shared" ref="A68:A131" si="5">IF(D68="","",ROW(D68)-2)</f>
        <v/>
      </c>
      <c r="B68" s="22"/>
      <c r="C68" s="105"/>
      <c r="F68" s="24" t="str">
        <f t="shared" si="4"/>
        <v/>
      </c>
    </row>
    <row r="69" spans="1:6" x14ac:dyDescent="0.25">
      <c r="A69" s="22" t="str">
        <f t="shared" si="5"/>
        <v/>
      </c>
      <c r="B69" s="22"/>
      <c r="C69" s="105"/>
      <c r="F69" s="24" t="str">
        <f t="shared" si="4"/>
        <v/>
      </c>
    </row>
    <row r="70" spans="1:6" x14ac:dyDescent="0.25">
      <c r="A70" s="22" t="str">
        <f t="shared" si="5"/>
        <v/>
      </c>
      <c r="B70" s="22"/>
      <c r="C70" s="105"/>
      <c r="F70" s="24" t="str">
        <f t="shared" si="4"/>
        <v/>
      </c>
    </row>
    <row r="71" spans="1:6" x14ac:dyDescent="0.25">
      <c r="A71" s="22" t="str">
        <f t="shared" si="5"/>
        <v/>
      </c>
      <c r="B71" s="22"/>
      <c r="C71" s="105"/>
      <c r="F71" s="24" t="str">
        <f t="shared" si="4"/>
        <v/>
      </c>
    </row>
    <row r="72" spans="1:6" x14ac:dyDescent="0.25">
      <c r="A72" s="22" t="str">
        <f t="shared" si="5"/>
        <v/>
      </c>
      <c r="B72" s="22"/>
      <c r="C72" s="105"/>
      <c r="F72" s="24" t="str">
        <f t="shared" si="4"/>
        <v/>
      </c>
    </row>
    <row r="73" spans="1:6" x14ac:dyDescent="0.25">
      <c r="A73" s="22" t="str">
        <f t="shared" si="5"/>
        <v/>
      </c>
      <c r="B73" s="22"/>
      <c r="C73" s="105"/>
      <c r="F73" s="24" t="str">
        <f t="shared" si="4"/>
        <v/>
      </c>
    </row>
    <row r="74" spans="1:6" x14ac:dyDescent="0.25">
      <c r="A74" s="22" t="str">
        <f t="shared" si="5"/>
        <v/>
      </c>
      <c r="B74" s="22"/>
      <c r="C74" s="105"/>
      <c r="F74" s="24" t="str">
        <f t="shared" si="4"/>
        <v/>
      </c>
    </row>
    <row r="75" spans="1:6" x14ac:dyDescent="0.25">
      <c r="A75" s="22" t="str">
        <f t="shared" si="5"/>
        <v/>
      </c>
      <c r="B75" s="22"/>
      <c r="C75" s="105"/>
      <c r="F75" s="24" t="str">
        <f t="shared" si="4"/>
        <v/>
      </c>
    </row>
    <row r="76" spans="1:6" x14ac:dyDescent="0.25">
      <c r="A76" s="22" t="str">
        <f t="shared" si="5"/>
        <v/>
      </c>
      <c r="B76" s="22"/>
      <c r="C76" s="105"/>
      <c r="F76" s="24" t="str">
        <f t="shared" si="4"/>
        <v/>
      </c>
    </row>
    <row r="77" spans="1:6" x14ac:dyDescent="0.25">
      <c r="A77" s="22" t="str">
        <f t="shared" si="5"/>
        <v/>
      </c>
      <c r="B77" s="22"/>
      <c r="C77" s="105"/>
      <c r="F77" s="24" t="str">
        <f t="shared" si="4"/>
        <v/>
      </c>
    </row>
    <row r="78" spans="1:6" x14ac:dyDescent="0.25">
      <c r="A78" s="22" t="str">
        <f t="shared" si="5"/>
        <v/>
      </c>
      <c r="B78" s="22"/>
      <c r="C78" s="105"/>
      <c r="F78" s="24" t="str">
        <f t="shared" si="4"/>
        <v/>
      </c>
    </row>
    <row r="79" spans="1:6" x14ac:dyDescent="0.25">
      <c r="A79" s="22" t="str">
        <f t="shared" si="5"/>
        <v/>
      </c>
      <c r="B79" s="22"/>
      <c r="C79" s="105"/>
      <c r="F79" s="24" t="str">
        <f t="shared" si="4"/>
        <v/>
      </c>
    </row>
    <row r="80" spans="1:6" x14ac:dyDescent="0.25">
      <c r="A80" s="22" t="str">
        <f t="shared" si="5"/>
        <v/>
      </c>
      <c r="B80" s="22"/>
      <c r="C80" s="105"/>
      <c r="F80" s="24" t="str">
        <f t="shared" si="4"/>
        <v/>
      </c>
    </row>
    <row r="81" spans="1:6" x14ac:dyDescent="0.25">
      <c r="A81" s="22" t="str">
        <f t="shared" si="5"/>
        <v/>
      </c>
      <c r="B81" s="22"/>
      <c r="C81" s="105"/>
      <c r="F81" s="24" t="str">
        <f t="shared" si="4"/>
        <v/>
      </c>
    </row>
    <row r="82" spans="1:6" x14ac:dyDescent="0.25">
      <c r="A82" s="22" t="str">
        <f t="shared" si="5"/>
        <v/>
      </c>
      <c r="B82" s="22"/>
      <c r="C82" s="105"/>
      <c r="F82" s="24" t="str">
        <f t="shared" si="4"/>
        <v/>
      </c>
    </row>
    <row r="83" spans="1:6" x14ac:dyDescent="0.25">
      <c r="A83" s="22" t="str">
        <f t="shared" si="5"/>
        <v/>
      </c>
      <c r="B83" s="22"/>
      <c r="C83" s="105"/>
      <c r="F83" s="24" t="str">
        <f t="shared" si="4"/>
        <v/>
      </c>
    </row>
    <row r="84" spans="1:6" x14ac:dyDescent="0.25">
      <c r="A84" s="22" t="str">
        <f t="shared" si="5"/>
        <v/>
      </c>
      <c r="B84" s="22"/>
      <c r="C84" s="105"/>
      <c r="F84" s="24" t="str">
        <f t="shared" si="4"/>
        <v/>
      </c>
    </row>
    <row r="85" spans="1:6" x14ac:dyDescent="0.25">
      <c r="A85" s="22" t="str">
        <f t="shared" si="5"/>
        <v/>
      </c>
      <c r="B85" s="22"/>
      <c r="C85" s="105"/>
      <c r="F85" s="24" t="str">
        <f t="shared" si="4"/>
        <v/>
      </c>
    </row>
    <row r="86" spans="1:6" x14ac:dyDescent="0.25">
      <c r="A86" s="22" t="str">
        <f t="shared" si="5"/>
        <v/>
      </c>
      <c r="B86" s="22"/>
      <c r="C86" s="105"/>
      <c r="F86" s="24" t="str">
        <f t="shared" si="4"/>
        <v/>
      </c>
    </row>
    <row r="87" spans="1:6" x14ac:dyDescent="0.25">
      <c r="A87" s="22" t="str">
        <f t="shared" si="5"/>
        <v/>
      </c>
      <c r="B87" s="22"/>
      <c r="C87" s="105"/>
      <c r="F87" s="24" t="str">
        <f t="shared" si="4"/>
        <v/>
      </c>
    </row>
    <row r="88" spans="1:6" x14ac:dyDescent="0.25">
      <c r="A88" s="22" t="str">
        <f t="shared" si="5"/>
        <v/>
      </c>
      <c r="B88" s="22"/>
      <c r="C88" s="105"/>
      <c r="F88" s="24" t="str">
        <f t="shared" si="4"/>
        <v/>
      </c>
    </row>
    <row r="89" spans="1:6" x14ac:dyDescent="0.25">
      <c r="A89" s="22" t="str">
        <f t="shared" si="5"/>
        <v/>
      </c>
      <c r="B89" s="22"/>
      <c r="C89" s="105"/>
      <c r="F89" s="24" t="str">
        <f t="shared" si="4"/>
        <v/>
      </c>
    </row>
    <row r="90" spans="1:6" x14ac:dyDescent="0.25">
      <c r="A90" s="22" t="str">
        <f t="shared" si="5"/>
        <v/>
      </c>
      <c r="B90" s="22"/>
      <c r="C90" s="105"/>
      <c r="F90" s="24" t="str">
        <f t="shared" si="4"/>
        <v/>
      </c>
    </row>
    <row r="91" spans="1:6" x14ac:dyDescent="0.25">
      <c r="A91" s="22" t="str">
        <f t="shared" si="5"/>
        <v/>
      </c>
      <c r="B91" s="22"/>
      <c r="C91" s="105"/>
      <c r="F91" s="24" t="str">
        <f t="shared" si="4"/>
        <v/>
      </c>
    </row>
    <row r="92" spans="1:6" x14ac:dyDescent="0.25">
      <c r="A92" s="22" t="str">
        <f t="shared" si="5"/>
        <v/>
      </c>
      <c r="B92" s="22"/>
      <c r="C92" s="105"/>
      <c r="F92" s="24" t="str">
        <f t="shared" si="4"/>
        <v/>
      </c>
    </row>
    <row r="93" spans="1:6" x14ac:dyDescent="0.25">
      <c r="A93" s="22" t="str">
        <f t="shared" si="5"/>
        <v/>
      </c>
      <c r="B93" s="22"/>
      <c r="C93" s="105"/>
      <c r="F93" s="24" t="str">
        <f t="shared" si="4"/>
        <v/>
      </c>
    </row>
    <row r="94" spans="1:6" x14ac:dyDescent="0.25">
      <c r="A94" s="22" t="str">
        <f t="shared" si="5"/>
        <v/>
      </c>
      <c r="B94" s="22"/>
      <c r="C94" s="105"/>
      <c r="F94" s="24" t="str">
        <f t="shared" si="4"/>
        <v/>
      </c>
    </row>
    <row r="95" spans="1:6" x14ac:dyDescent="0.25">
      <c r="A95" s="22" t="str">
        <f t="shared" si="5"/>
        <v/>
      </c>
      <c r="B95" s="22"/>
      <c r="C95" s="105"/>
      <c r="F95" s="24" t="str">
        <f t="shared" si="4"/>
        <v/>
      </c>
    </row>
    <row r="96" spans="1:6" x14ac:dyDescent="0.25">
      <c r="A96" s="22" t="str">
        <f t="shared" si="5"/>
        <v/>
      </c>
      <c r="B96" s="22"/>
      <c r="C96" s="105"/>
      <c r="F96" s="24" t="str">
        <f t="shared" si="4"/>
        <v/>
      </c>
    </row>
    <row r="97" spans="1:6" x14ac:dyDescent="0.25">
      <c r="A97" s="22" t="str">
        <f t="shared" si="5"/>
        <v/>
      </c>
      <c r="B97" s="22"/>
      <c r="C97" s="105"/>
      <c r="F97" s="24" t="str">
        <f t="shared" si="4"/>
        <v/>
      </c>
    </row>
    <row r="98" spans="1:6" x14ac:dyDescent="0.25">
      <c r="A98" s="22" t="str">
        <f t="shared" si="5"/>
        <v/>
      </c>
      <c r="B98" s="22"/>
      <c r="C98" s="105"/>
      <c r="F98" s="24" t="str">
        <f t="shared" si="4"/>
        <v/>
      </c>
    </row>
    <row r="99" spans="1:6" x14ac:dyDescent="0.25">
      <c r="A99" s="22" t="str">
        <f t="shared" si="5"/>
        <v/>
      </c>
      <c r="B99" s="22"/>
      <c r="C99" s="105"/>
      <c r="F99" s="24" t="str">
        <f t="shared" ref="F99:F130" si="6">IF(A99="","",HYPERLINK(CONCATENATE("#'",E99,"'!B4"),E99))</f>
        <v/>
      </c>
    </row>
    <row r="100" spans="1:6" x14ac:dyDescent="0.25">
      <c r="A100" s="22" t="str">
        <f t="shared" si="5"/>
        <v/>
      </c>
      <c r="B100" s="22"/>
      <c r="C100" s="105"/>
      <c r="F100" s="24" t="str">
        <f t="shared" si="6"/>
        <v/>
      </c>
    </row>
    <row r="101" spans="1:6" x14ac:dyDescent="0.25">
      <c r="A101" s="22" t="str">
        <f t="shared" si="5"/>
        <v/>
      </c>
      <c r="B101" s="22"/>
      <c r="C101" s="105"/>
      <c r="F101" s="24" t="str">
        <f t="shared" si="6"/>
        <v/>
      </c>
    </row>
    <row r="102" spans="1:6" x14ac:dyDescent="0.25">
      <c r="A102" s="22" t="str">
        <f t="shared" si="5"/>
        <v/>
      </c>
      <c r="B102" s="22"/>
      <c r="C102" s="105"/>
      <c r="F102" s="24" t="str">
        <f t="shared" si="6"/>
        <v/>
      </c>
    </row>
    <row r="103" spans="1:6" x14ac:dyDescent="0.25">
      <c r="A103" s="22" t="str">
        <f t="shared" si="5"/>
        <v/>
      </c>
      <c r="B103" s="22"/>
      <c r="C103" s="105"/>
      <c r="F103" s="24" t="str">
        <f t="shared" si="6"/>
        <v/>
      </c>
    </row>
    <row r="104" spans="1:6" x14ac:dyDescent="0.25">
      <c r="A104" s="22" t="str">
        <f t="shared" si="5"/>
        <v/>
      </c>
      <c r="B104" s="22"/>
      <c r="C104" s="105"/>
      <c r="F104" s="24" t="str">
        <f t="shared" si="6"/>
        <v/>
      </c>
    </row>
    <row r="105" spans="1:6" x14ac:dyDescent="0.25">
      <c r="A105" s="22" t="str">
        <f t="shared" si="5"/>
        <v/>
      </c>
      <c r="B105" s="22"/>
      <c r="C105" s="105"/>
      <c r="F105" s="24" t="str">
        <f t="shared" si="6"/>
        <v/>
      </c>
    </row>
    <row r="106" spans="1:6" x14ac:dyDescent="0.25">
      <c r="A106" s="22" t="str">
        <f t="shared" si="5"/>
        <v/>
      </c>
      <c r="B106" s="22"/>
      <c r="C106" s="105"/>
      <c r="F106" s="24" t="str">
        <f t="shared" si="6"/>
        <v/>
      </c>
    </row>
    <row r="107" spans="1:6" x14ac:dyDescent="0.25">
      <c r="A107" s="22" t="str">
        <f t="shared" si="5"/>
        <v/>
      </c>
      <c r="B107" s="22"/>
      <c r="C107" s="105"/>
      <c r="F107" s="24" t="str">
        <f t="shared" si="6"/>
        <v/>
      </c>
    </row>
    <row r="108" spans="1:6" x14ac:dyDescent="0.25">
      <c r="A108" s="22" t="str">
        <f t="shared" si="5"/>
        <v/>
      </c>
      <c r="B108" s="22"/>
      <c r="C108" s="105"/>
      <c r="F108" s="24" t="str">
        <f t="shared" si="6"/>
        <v/>
      </c>
    </row>
    <row r="109" spans="1:6" x14ac:dyDescent="0.25">
      <c r="A109" s="22" t="str">
        <f t="shared" si="5"/>
        <v/>
      </c>
      <c r="B109" s="22"/>
      <c r="C109" s="105"/>
      <c r="F109" s="24" t="str">
        <f t="shared" si="6"/>
        <v/>
      </c>
    </row>
    <row r="110" spans="1:6" x14ac:dyDescent="0.25">
      <c r="A110" s="22" t="str">
        <f t="shared" si="5"/>
        <v/>
      </c>
      <c r="B110" s="22"/>
      <c r="C110" s="105"/>
      <c r="F110" s="24" t="str">
        <f t="shared" si="6"/>
        <v/>
      </c>
    </row>
    <row r="111" spans="1:6" x14ac:dyDescent="0.25">
      <c r="A111" s="22" t="str">
        <f t="shared" si="5"/>
        <v/>
      </c>
      <c r="B111" s="22"/>
      <c r="C111" s="105"/>
      <c r="F111" s="24" t="str">
        <f t="shared" si="6"/>
        <v/>
      </c>
    </row>
    <row r="112" spans="1:6" x14ac:dyDescent="0.25">
      <c r="A112" s="22" t="str">
        <f t="shared" si="5"/>
        <v/>
      </c>
      <c r="B112" s="22"/>
      <c r="C112" s="105"/>
      <c r="F112" s="24" t="str">
        <f t="shared" si="6"/>
        <v/>
      </c>
    </row>
    <row r="113" spans="1:6" x14ac:dyDescent="0.25">
      <c r="A113" s="22" t="str">
        <f>IF(D113="","",ROW(D113)-2)</f>
        <v/>
      </c>
      <c r="B113" s="22"/>
      <c r="C113" s="105"/>
      <c r="F113" s="24" t="str">
        <f t="shared" si="6"/>
        <v/>
      </c>
    </row>
    <row r="114" spans="1:6" x14ac:dyDescent="0.25">
      <c r="A114" s="22" t="str">
        <f>IF(D114="","",ROW(D114)-2)</f>
        <v/>
      </c>
      <c r="B114" s="22"/>
      <c r="C114" s="105"/>
      <c r="F114" s="24" t="str">
        <f t="shared" si="6"/>
        <v/>
      </c>
    </row>
    <row r="115" spans="1:6" x14ac:dyDescent="0.25">
      <c r="A115" s="22" t="str">
        <f t="shared" si="5"/>
        <v/>
      </c>
      <c r="B115" s="22"/>
      <c r="C115" s="105"/>
      <c r="F115" s="24" t="str">
        <f t="shared" si="6"/>
        <v/>
      </c>
    </row>
    <row r="116" spans="1:6" x14ac:dyDescent="0.25">
      <c r="A116" s="22" t="str">
        <f t="shared" si="5"/>
        <v/>
      </c>
      <c r="B116" s="22"/>
      <c r="C116" s="105"/>
      <c r="F116" s="24" t="str">
        <f t="shared" si="6"/>
        <v/>
      </c>
    </row>
    <row r="117" spans="1:6" x14ac:dyDescent="0.25">
      <c r="A117" s="22" t="str">
        <f t="shared" si="5"/>
        <v/>
      </c>
      <c r="B117" s="22"/>
      <c r="C117" s="105"/>
      <c r="F117" s="24" t="str">
        <f t="shared" si="6"/>
        <v/>
      </c>
    </row>
    <row r="118" spans="1:6" x14ac:dyDescent="0.25">
      <c r="A118" s="22" t="str">
        <f t="shared" si="5"/>
        <v/>
      </c>
      <c r="B118" s="22"/>
      <c r="C118" s="105"/>
      <c r="F118" s="24" t="str">
        <f t="shared" si="6"/>
        <v/>
      </c>
    </row>
    <row r="119" spans="1:6" x14ac:dyDescent="0.25">
      <c r="A119" s="22" t="str">
        <f t="shared" si="5"/>
        <v/>
      </c>
      <c r="B119" s="22"/>
      <c r="C119" s="105"/>
      <c r="F119" s="24" t="str">
        <f t="shared" si="6"/>
        <v/>
      </c>
    </row>
    <row r="120" spans="1:6" x14ac:dyDescent="0.25">
      <c r="A120" s="22" t="str">
        <f t="shared" si="5"/>
        <v/>
      </c>
      <c r="B120" s="22"/>
      <c r="C120" s="105"/>
      <c r="F120" s="24" t="str">
        <f t="shared" si="6"/>
        <v/>
      </c>
    </row>
    <row r="121" spans="1:6" x14ac:dyDescent="0.25">
      <c r="A121" s="22" t="str">
        <f t="shared" si="5"/>
        <v/>
      </c>
      <c r="B121" s="22"/>
      <c r="C121" s="105"/>
      <c r="F121" s="24" t="str">
        <f t="shared" si="6"/>
        <v/>
      </c>
    </row>
    <row r="122" spans="1:6" x14ac:dyDescent="0.25">
      <c r="A122" s="22" t="str">
        <f t="shared" si="5"/>
        <v/>
      </c>
      <c r="B122" s="22"/>
      <c r="C122" s="105"/>
      <c r="F122" s="24" t="str">
        <f t="shared" si="6"/>
        <v/>
      </c>
    </row>
    <row r="123" spans="1:6" x14ac:dyDescent="0.25">
      <c r="A123" s="22" t="str">
        <f t="shared" si="5"/>
        <v/>
      </c>
      <c r="B123" s="22"/>
      <c r="C123" s="105"/>
      <c r="F123" s="24" t="str">
        <f t="shared" si="6"/>
        <v/>
      </c>
    </row>
    <row r="124" spans="1:6" x14ac:dyDescent="0.25">
      <c r="A124" s="22" t="str">
        <f t="shared" si="5"/>
        <v/>
      </c>
      <c r="B124" s="22"/>
      <c r="C124" s="105"/>
      <c r="F124" s="24" t="str">
        <f t="shared" si="6"/>
        <v/>
      </c>
    </row>
    <row r="125" spans="1:6" x14ac:dyDescent="0.25">
      <c r="A125" s="22" t="str">
        <f t="shared" si="5"/>
        <v/>
      </c>
      <c r="B125" s="22"/>
      <c r="C125" s="105"/>
      <c r="F125" s="24" t="str">
        <f t="shared" si="6"/>
        <v/>
      </c>
    </row>
    <row r="126" spans="1:6" x14ac:dyDescent="0.25">
      <c r="A126" s="22" t="str">
        <f t="shared" si="5"/>
        <v/>
      </c>
      <c r="B126" s="22"/>
      <c r="C126" s="105"/>
      <c r="F126" s="24" t="str">
        <f t="shared" si="6"/>
        <v/>
      </c>
    </row>
    <row r="127" spans="1:6" x14ac:dyDescent="0.25">
      <c r="A127" s="22" t="str">
        <f t="shared" si="5"/>
        <v/>
      </c>
      <c r="B127" s="22"/>
      <c r="C127" s="105"/>
      <c r="F127" s="24" t="str">
        <f t="shared" si="6"/>
        <v/>
      </c>
    </row>
    <row r="128" spans="1:6" x14ac:dyDescent="0.25">
      <c r="A128" s="22" t="str">
        <f t="shared" si="5"/>
        <v/>
      </c>
      <c r="B128" s="22"/>
      <c r="C128" s="105"/>
      <c r="F128" s="24" t="str">
        <f t="shared" si="6"/>
        <v/>
      </c>
    </row>
    <row r="129" spans="1:6" x14ac:dyDescent="0.25">
      <c r="A129" s="22" t="str">
        <f t="shared" si="5"/>
        <v/>
      </c>
      <c r="B129" s="22"/>
      <c r="C129" s="105"/>
      <c r="F129" s="24" t="str">
        <f t="shared" si="6"/>
        <v/>
      </c>
    </row>
    <row r="130" spans="1:6" x14ac:dyDescent="0.25">
      <c r="A130" s="22" t="str">
        <f t="shared" si="5"/>
        <v/>
      </c>
      <c r="B130" s="22"/>
      <c r="C130" s="105"/>
      <c r="F130" s="24" t="str">
        <f t="shared" si="6"/>
        <v/>
      </c>
    </row>
    <row r="131" spans="1:6" x14ac:dyDescent="0.25">
      <c r="A131" s="22" t="str">
        <f t="shared" si="5"/>
        <v/>
      </c>
      <c r="B131" s="22"/>
      <c r="C131" s="105"/>
      <c r="F131" s="24" t="str">
        <f t="shared" ref="F131:F141" si="7">IF(A131="","",HYPERLINK(CONCATENATE("#'",E131,"'!B4"),E131))</f>
        <v/>
      </c>
    </row>
    <row r="132" spans="1:6" x14ac:dyDescent="0.25">
      <c r="A132" s="22" t="str">
        <f>IF(D132="","",ROW(D132)-2)</f>
        <v/>
      </c>
      <c r="B132" s="22"/>
      <c r="C132" s="105"/>
      <c r="F132" s="24" t="str">
        <f t="shared" si="7"/>
        <v/>
      </c>
    </row>
    <row r="133" spans="1:6" x14ac:dyDescent="0.25">
      <c r="A133" s="22" t="str">
        <f>IF(D133="","",ROW(D133)-2)</f>
        <v/>
      </c>
      <c r="B133" s="22"/>
      <c r="C133" s="105"/>
      <c r="F133" s="24" t="str">
        <f t="shared" si="7"/>
        <v/>
      </c>
    </row>
    <row r="134" spans="1:6" ht="42.75" customHeight="1" x14ac:dyDescent="0.25">
      <c r="A134" s="22" t="str">
        <f t="shared" ref="A134:A141" si="8">IF(D134="","",ROW(D134)-2)</f>
        <v/>
      </c>
      <c r="B134" s="22"/>
      <c r="C134" s="105"/>
      <c r="F134" s="24" t="str">
        <f t="shared" si="7"/>
        <v/>
      </c>
    </row>
    <row r="135" spans="1:6" ht="42.75" customHeight="1" x14ac:dyDescent="0.25">
      <c r="A135" s="22" t="str">
        <f t="shared" si="8"/>
        <v/>
      </c>
      <c r="B135" s="22"/>
      <c r="C135" s="105"/>
      <c r="F135" s="24" t="str">
        <f t="shared" si="7"/>
        <v/>
      </c>
    </row>
    <row r="136" spans="1:6" ht="42.75" customHeight="1" x14ac:dyDescent="0.25">
      <c r="A136" s="22" t="str">
        <f t="shared" si="8"/>
        <v/>
      </c>
      <c r="B136" s="22"/>
      <c r="C136" s="105"/>
      <c r="F136" s="24" t="str">
        <f t="shared" si="7"/>
        <v/>
      </c>
    </row>
    <row r="137" spans="1:6" ht="64.5" customHeight="1" x14ac:dyDescent="0.25">
      <c r="A137" s="22" t="str">
        <f t="shared" si="8"/>
        <v/>
      </c>
      <c r="B137" s="22"/>
      <c r="C137" s="105"/>
      <c r="F137" s="24" t="str">
        <f t="shared" si="7"/>
        <v/>
      </c>
    </row>
    <row r="138" spans="1:6" ht="42.75" customHeight="1" x14ac:dyDescent="0.25">
      <c r="A138" s="22" t="str">
        <f t="shared" si="8"/>
        <v/>
      </c>
      <c r="B138" s="22"/>
      <c r="C138" s="105"/>
      <c r="F138" s="24" t="str">
        <f t="shared" si="7"/>
        <v/>
      </c>
    </row>
    <row r="139" spans="1:6" ht="42.75" customHeight="1" x14ac:dyDescent="0.25">
      <c r="A139" s="22" t="str">
        <f t="shared" si="8"/>
        <v/>
      </c>
      <c r="B139" s="22"/>
      <c r="C139" s="105"/>
      <c r="F139" s="24" t="str">
        <f t="shared" si="7"/>
        <v/>
      </c>
    </row>
    <row r="140" spans="1:6" x14ac:dyDescent="0.25">
      <c r="A140" s="22" t="str">
        <f t="shared" si="8"/>
        <v/>
      </c>
      <c r="B140" s="22"/>
      <c r="C140" s="105"/>
      <c r="F140" s="24" t="str">
        <f t="shared" si="7"/>
        <v/>
      </c>
    </row>
    <row r="141" spans="1:6" x14ac:dyDescent="0.25">
      <c r="A141" s="22" t="str">
        <f t="shared" si="8"/>
        <v/>
      </c>
      <c r="B141" s="22"/>
      <c r="C141" s="105"/>
      <c r="F141" s="24" t="str">
        <f t="shared" si="7"/>
        <v/>
      </c>
    </row>
  </sheetData>
  <mergeCells count="2">
    <mergeCell ref="F1:F2"/>
    <mergeCell ref="A1:C1"/>
  </mergeCells>
  <conditionalFormatting sqref="A1:B1 D1:F1 A2:F1048576">
    <cfRule type="expression" dxfId="76" priority="1">
      <formula>$A1&lt;&gt;""</formula>
    </cfRule>
  </conditionalFormatting>
  <conditionalFormatting sqref="F1">
    <cfRule type="expression" dxfId="75" priority="2">
      <formula>$A2&lt;&gt;""</formula>
    </cfRule>
  </conditionalFormatting>
  <printOptions horizontalCentered="1"/>
  <pageMargins left="0.31496062992125984" right="0.15748031496062992" top="0.74803149606299213" bottom="0.74803149606299213" header="0.31496062992125984" footer="0.31496062992125984"/>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C396CB4-D93D-4A54-9968-F93502F3CDDB}">
          <x14:formula1>
            <xm:f>Dağıtımlar!$B$3:$B$101</xm:f>
          </x14:formula1>
          <xm:sqref>D1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13BCC-2197-4D2D-A042-A709FC34276F}">
  <sheetPr>
    <pageSetUpPr fitToPage="1"/>
  </sheetPr>
  <dimension ref="A1:E9"/>
  <sheetViews>
    <sheetView showGridLines="0" zoomScaleNormal="100" workbookViewId="0">
      <selection activeCell="A2" sqref="A2:E2"/>
    </sheetView>
  </sheetViews>
  <sheetFormatPr defaultColWidth="8.85546875" defaultRowHeight="15.75" x14ac:dyDescent="0.25"/>
  <cols>
    <col min="1" max="1" width="10" style="14" bestFit="1" customWidth="1"/>
    <col min="2" max="3" width="40.5703125" style="14" customWidth="1"/>
    <col min="4" max="5" width="40.5703125" style="12" customWidth="1"/>
    <col min="6" max="16384" width="8.85546875" style="12"/>
  </cols>
  <sheetData>
    <row r="1" spans="1:5" s="16" customFormat="1" ht="33.75" customHeight="1" x14ac:dyDescent="0.25">
      <c r="A1" s="111" t="s">
        <v>89</v>
      </c>
      <c r="B1" s="112"/>
      <c r="C1" s="112"/>
      <c r="D1" s="112"/>
      <c r="E1" s="112"/>
    </row>
    <row r="2" spans="1:5" s="17" customFormat="1" ht="141" customHeight="1" x14ac:dyDescent="0.25">
      <c r="A2" s="113" t="s">
        <v>164</v>
      </c>
      <c r="B2" s="114"/>
      <c r="C2" s="114"/>
      <c r="D2" s="114"/>
      <c r="E2" s="114"/>
    </row>
    <row r="3" spans="1:5" s="37" customFormat="1" x14ac:dyDescent="0.25">
      <c r="A3" s="34" t="s">
        <v>54</v>
      </c>
      <c r="B3" s="92" t="s">
        <v>165</v>
      </c>
      <c r="C3" s="92" t="s">
        <v>166</v>
      </c>
      <c r="D3" s="84" t="s">
        <v>123</v>
      </c>
      <c r="E3" s="84" t="s">
        <v>124</v>
      </c>
    </row>
    <row r="4" spans="1:5" x14ac:dyDescent="0.25">
      <c r="A4" s="14">
        <v>1</v>
      </c>
    </row>
    <row r="5" spans="1:5" x14ac:dyDescent="0.25">
      <c r="A5" s="14">
        <v>2</v>
      </c>
    </row>
    <row r="6" spans="1:5" x14ac:dyDescent="0.25">
      <c r="A6" s="14">
        <v>3</v>
      </c>
    </row>
    <row r="7" spans="1:5" x14ac:dyDescent="0.25">
      <c r="A7" s="14">
        <v>4</v>
      </c>
    </row>
    <row r="8" spans="1:5" x14ac:dyDescent="0.25">
      <c r="A8" s="14">
        <v>5</v>
      </c>
    </row>
    <row r="9" spans="1:5" x14ac:dyDescent="0.25">
      <c r="A9" s="14">
        <v>6</v>
      </c>
    </row>
  </sheetData>
  <autoFilter ref="A3:E103" xr:uid="{1F7B060A-8309-4C06-B8FD-65A06183DB63}"/>
  <mergeCells count="2">
    <mergeCell ref="A1:E1"/>
    <mergeCell ref="A2:E2"/>
  </mergeCells>
  <conditionalFormatting sqref="A1:C1048576 D3:E1048576">
    <cfRule type="expression" dxfId="74" priority="2">
      <formula>$A1&lt;&gt;""</formula>
    </cfRule>
  </conditionalFormatting>
  <hyperlinks>
    <hyperlink ref="A1" location="Ana_Sayfa!A1" display="Ana Sayfa" xr:uid="{CF94F6D0-FCA0-4DF8-A476-D60B07B378E9}"/>
  </hyperlinks>
  <pageMargins left="0.7" right="0.7" top="0.75" bottom="0.84895833333333337" header="0.3" footer="0.3"/>
  <pageSetup paperSize="9" scale="56" orientation="landscape" r:id="rId1"/>
  <headerFooter>
    <oddFooter xml:space="preserve">&amp;LDüzenleyen 
Ad-Soyad&amp;C31.10.2025  tarihi itibariyle kayıtlarımıza uygundur.
Kontrol Eden
Ad-Soyad&amp;ROnaylayan 
Ad-Soyad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5BDF5-9833-419C-8D86-FD0D6F57053C}">
  <sheetPr>
    <pageSetUpPr fitToPage="1"/>
  </sheetPr>
  <dimension ref="A1:D9"/>
  <sheetViews>
    <sheetView showGridLines="0" zoomScaleNormal="100" workbookViewId="0">
      <selection activeCell="C8" sqref="C8"/>
    </sheetView>
  </sheetViews>
  <sheetFormatPr defaultColWidth="8.85546875" defaultRowHeight="15.75" x14ac:dyDescent="0.25"/>
  <cols>
    <col min="1" max="1" width="10" style="14" bestFit="1" customWidth="1"/>
    <col min="2" max="2" width="40.5703125" style="14" customWidth="1"/>
    <col min="3" max="4" width="40.5703125" style="12" customWidth="1"/>
    <col min="5" max="16384" width="8.85546875" style="12"/>
  </cols>
  <sheetData>
    <row r="1" spans="1:4" s="16" customFormat="1" ht="33.75" customHeight="1" x14ac:dyDescent="0.25">
      <c r="A1" s="111" t="s">
        <v>89</v>
      </c>
      <c r="B1" s="112"/>
      <c r="C1" s="112"/>
      <c r="D1" s="112"/>
    </row>
    <row r="2" spans="1:4" s="17" customFormat="1" ht="72.75" customHeight="1" x14ac:dyDescent="0.25">
      <c r="A2" s="113" t="s">
        <v>167</v>
      </c>
      <c r="B2" s="114"/>
      <c r="C2" s="114"/>
      <c r="D2" s="114"/>
    </row>
    <row r="3" spans="1:4" s="37" customFormat="1" x14ac:dyDescent="0.25">
      <c r="A3" s="34" t="s">
        <v>54</v>
      </c>
      <c r="B3" s="92" t="s">
        <v>166</v>
      </c>
      <c r="C3" s="84" t="s">
        <v>123</v>
      </c>
      <c r="D3" s="84" t="s">
        <v>124</v>
      </c>
    </row>
    <row r="4" spans="1:4" x14ac:dyDescent="0.25">
      <c r="A4" s="14">
        <v>1</v>
      </c>
    </row>
    <row r="5" spans="1:4" x14ac:dyDescent="0.25">
      <c r="A5" s="14">
        <v>2</v>
      </c>
    </row>
    <row r="6" spans="1:4" x14ac:dyDescent="0.25">
      <c r="A6" s="14">
        <v>3</v>
      </c>
    </row>
    <row r="7" spans="1:4" x14ac:dyDescent="0.25">
      <c r="A7" s="14">
        <v>4</v>
      </c>
    </row>
    <row r="8" spans="1:4" x14ac:dyDescent="0.25">
      <c r="A8" s="14">
        <v>5</v>
      </c>
    </row>
    <row r="9" spans="1:4" x14ac:dyDescent="0.25">
      <c r="A9" s="14">
        <v>6</v>
      </c>
    </row>
  </sheetData>
  <autoFilter ref="A3:D103" xr:uid="{1F7B060A-8309-4C06-B8FD-65A06183DB63}"/>
  <mergeCells count="2">
    <mergeCell ref="A1:D1"/>
    <mergeCell ref="A2:D2"/>
  </mergeCells>
  <conditionalFormatting sqref="A1:B1048576 C3:D1048576">
    <cfRule type="expression" dxfId="73" priority="1">
      <formula>$A1&lt;&gt;""</formula>
    </cfRule>
  </conditionalFormatting>
  <hyperlinks>
    <hyperlink ref="A1" location="Ana_Sayfa!A1" display="Ana Sayfa" xr:uid="{2654580D-C854-4E71-8F55-E8A3B8C190CC}"/>
  </hyperlinks>
  <pageMargins left="0.7" right="0.7" top="0.75" bottom="0.84895833333333337" header="0.3" footer="0.3"/>
  <pageSetup paperSize="9" scale="56" orientation="landscape" r:id="rId1"/>
  <headerFooter>
    <oddFooter xml:space="preserve">&amp;LDüzenleyen 
Ad-Soyad&amp;C31.10.2025  tarihi itibariyle kayıtlarımıza uygundur.
Kontrol Eden
Ad-Soyad&amp;ROnaylayan 
Ad-Soyad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59ABD-A0A6-4EB7-BE8C-3AB593929193}">
  <sheetPr>
    <pageSetUpPr fitToPage="1"/>
  </sheetPr>
  <dimension ref="A1:E9"/>
  <sheetViews>
    <sheetView showGridLines="0" zoomScaleNormal="100" workbookViewId="0">
      <selection activeCell="C4" sqref="C4"/>
    </sheetView>
  </sheetViews>
  <sheetFormatPr defaultColWidth="8.85546875" defaultRowHeight="15.75" x14ac:dyDescent="0.25"/>
  <cols>
    <col min="1" max="1" width="10" style="14" bestFit="1" customWidth="1"/>
    <col min="2" max="3" width="40.5703125" style="14" customWidth="1"/>
    <col min="4" max="5" width="40.5703125" style="12" customWidth="1"/>
    <col min="6" max="16384" width="8.85546875" style="12"/>
  </cols>
  <sheetData>
    <row r="1" spans="1:5" s="16" customFormat="1" ht="33.75" customHeight="1" x14ac:dyDescent="0.25">
      <c r="A1" s="111" t="s">
        <v>89</v>
      </c>
      <c r="B1" s="112"/>
      <c r="C1" s="112"/>
      <c r="D1" s="112"/>
      <c r="E1" s="112"/>
    </row>
    <row r="2" spans="1:5" s="17" customFormat="1" ht="72.75" customHeight="1" x14ac:dyDescent="0.25">
      <c r="A2" s="113" t="s">
        <v>168</v>
      </c>
      <c r="B2" s="114"/>
      <c r="C2" s="114"/>
      <c r="D2" s="114"/>
      <c r="E2" s="114"/>
    </row>
    <row r="3" spans="1:5" s="37" customFormat="1" x14ac:dyDescent="0.25">
      <c r="A3" s="34" t="s">
        <v>54</v>
      </c>
      <c r="B3" s="92" t="s">
        <v>169</v>
      </c>
      <c r="C3" s="92" t="s">
        <v>166</v>
      </c>
      <c r="D3" s="84" t="s">
        <v>123</v>
      </c>
      <c r="E3" s="84" t="s">
        <v>124</v>
      </c>
    </row>
    <row r="4" spans="1:5" x14ac:dyDescent="0.25">
      <c r="A4" s="14">
        <v>1</v>
      </c>
    </row>
    <row r="5" spans="1:5" x14ac:dyDescent="0.25">
      <c r="A5" s="14">
        <v>2</v>
      </c>
    </row>
    <row r="6" spans="1:5" x14ac:dyDescent="0.25">
      <c r="A6" s="14">
        <v>3</v>
      </c>
    </row>
    <row r="7" spans="1:5" x14ac:dyDescent="0.25">
      <c r="A7" s="14">
        <v>4</v>
      </c>
    </row>
    <row r="8" spans="1:5" x14ac:dyDescent="0.25">
      <c r="A8" s="14">
        <v>5</v>
      </c>
    </row>
    <row r="9" spans="1:5" x14ac:dyDescent="0.25">
      <c r="A9" s="14">
        <v>6</v>
      </c>
    </row>
  </sheetData>
  <autoFilter ref="A3:E103" xr:uid="{1F7B060A-8309-4C06-B8FD-65A06183DB63}"/>
  <mergeCells count="2">
    <mergeCell ref="A1:E1"/>
    <mergeCell ref="A2:E2"/>
  </mergeCells>
  <conditionalFormatting sqref="A1:C1048576 D3:E1048576">
    <cfRule type="expression" dxfId="72" priority="1">
      <formula>$A1&lt;&gt;""</formula>
    </cfRule>
  </conditionalFormatting>
  <hyperlinks>
    <hyperlink ref="A1" location="Ana_Sayfa!A1" display="Ana Sayfa" xr:uid="{518E0407-D170-44A4-9BBF-ACEBA09743B8}"/>
  </hyperlinks>
  <pageMargins left="0.7" right="0.7" top="0.75" bottom="0.84895833333333337" header="0.3" footer="0.3"/>
  <pageSetup paperSize="9" scale="56" orientation="landscape" r:id="rId1"/>
  <headerFooter>
    <oddFooter xml:space="preserve">&amp;LDüzenleyen 
Ad-Soyad&amp;C31.10.2025  tarihi itibariyle kayıtlarımıza uygundur.
Kontrol Eden
Ad-Soyad&amp;ROnaylayan 
Ad-Soyad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9A856-0A72-48FB-A59D-5844E66B3B3A}">
  <sheetPr>
    <pageSetUpPr fitToPage="1"/>
  </sheetPr>
  <dimension ref="A1:F9"/>
  <sheetViews>
    <sheetView showGridLines="0" zoomScaleNormal="100" workbookViewId="0">
      <selection activeCell="D6" sqref="D6"/>
    </sheetView>
  </sheetViews>
  <sheetFormatPr defaultColWidth="8.85546875" defaultRowHeight="15.75" x14ac:dyDescent="0.25"/>
  <cols>
    <col min="1" max="1" width="10" style="14" bestFit="1" customWidth="1"/>
    <col min="2" max="2" width="12.5703125" style="14" customWidth="1"/>
    <col min="3" max="4" width="40.5703125" style="14" customWidth="1"/>
    <col min="5" max="6" width="40.5703125" style="12" customWidth="1"/>
    <col min="7" max="16384" width="8.85546875" style="12"/>
  </cols>
  <sheetData>
    <row r="1" spans="1:6" s="16" customFormat="1" ht="33.75" customHeight="1" x14ac:dyDescent="0.25">
      <c r="A1" s="111" t="s">
        <v>89</v>
      </c>
      <c r="B1" s="112"/>
      <c r="C1" s="112"/>
      <c r="D1" s="112"/>
      <c r="E1" s="112"/>
      <c r="F1" s="112"/>
    </row>
    <row r="2" spans="1:6" s="17" customFormat="1" ht="72.75" customHeight="1" x14ac:dyDescent="0.25">
      <c r="A2" s="113" t="s">
        <v>170</v>
      </c>
      <c r="B2" s="114"/>
      <c r="C2" s="114"/>
      <c r="D2" s="114"/>
      <c r="E2" s="114"/>
      <c r="F2" s="114"/>
    </row>
    <row r="3" spans="1:6" s="37" customFormat="1" x14ac:dyDescent="0.25">
      <c r="A3" s="34" t="s">
        <v>54</v>
      </c>
      <c r="B3" s="92" t="s">
        <v>172</v>
      </c>
      <c r="C3" s="92" t="s">
        <v>171</v>
      </c>
      <c r="D3" s="92" t="s">
        <v>173</v>
      </c>
      <c r="E3" s="84" t="s">
        <v>123</v>
      </c>
      <c r="F3" s="84" t="s">
        <v>124</v>
      </c>
    </row>
    <row r="4" spans="1:6" x14ac:dyDescent="0.25">
      <c r="A4" s="14">
        <v>1</v>
      </c>
    </row>
    <row r="5" spans="1:6" x14ac:dyDescent="0.25">
      <c r="A5" s="14">
        <v>2</v>
      </c>
    </row>
    <row r="6" spans="1:6" x14ac:dyDescent="0.25">
      <c r="A6" s="14">
        <v>3</v>
      </c>
    </row>
    <row r="7" spans="1:6" x14ac:dyDescent="0.25">
      <c r="A7" s="14">
        <v>4</v>
      </c>
    </row>
    <row r="8" spans="1:6" x14ac:dyDescent="0.25">
      <c r="A8" s="14">
        <v>5</v>
      </c>
    </row>
    <row r="9" spans="1:6" x14ac:dyDescent="0.25">
      <c r="A9" s="14">
        <v>6</v>
      </c>
    </row>
  </sheetData>
  <autoFilter ref="A3:F103" xr:uid="{1F7B060A-8309-4C06-B8FD-65A06183DB63}"/>
  <mergeCells count="2">
    <mergeCell ref="A1:F1"/>
    <mergeCell ref="A2:F2"/>
  </mergeCells>
  <conditionalFormatting sqref="A1:D1048576 E3:F1048576">
    <cfRule type="expression" dxfId="71" priority="1">
      <formula>$A1&lt;&gt;""</formula>
    </cfRule>
  </conditionalFormatting>
  <hyperlinks>
    <hyperlink ref="A1" location="Ana_Sayfa!A1" display="Ana Sayfa" xr:uid="{E97F62C4-4908-4ECD-820D-73492B83AC84}"/>
  </hyperlinks>
  <pageMargins left="0.7" right="0.7" top="0.75" bottom="0.84895833333333337" header="0.3" footer="0.3"/>
  <pageSetup paperSize="9" scale="56" orientation="landscape" r:id="rId1"/>
  <headerFooter>
    <oddFooter xml:space="preserve">&amp;LDüzenleyen 
Ad-Soyad&amp;C31.10.2025  tarihi itibariyle kayıtlarımıza uygundur.
Kontrol Eden
Ad-Soyad&amp;ROnaylayan 
Ad-Soyad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4ADBC-6EAA-4C24-B569-1FD4AB2F39ED}">
  <sheetPr>
    <pageSetUpPr fitToPage="1"/>
  </sheetPr>
  <dimension ref="A1:E9"/>
  <sheetViews>
    <sheetView showGridLines="0" zoomScaleNormal="100" workbookViewId="0">
      <selection activeCell="C4" sqref="C4"/>
    </sheetView>
  </sheetViews>
  <sheetFormatPr defaultColWidth="8.85546875" defaultRowHeight="15.75" x14ac:dyDescent="0.25"/>
  <cols>
    <col min="1" max="1" width="10" style="14" bestFit="1" customWidth="1"/>
    <col min="2" max="3" width="40.5703125" style="14" customWidth="1"/>
    <col min="4" max="5" width="40.5703125" style="12" customWidth="1"/>
    <col min="6" max="16384" width="8.85546875" style="12"/>
  </cols>
  <sheetData>
    <row r="1" spans="1:5" s="16" customFormat="1" ht="33.75" customHeight="1" x14ac:dyDescent="0.25">
      <c r="A1" s="111" t="s">
        <v>89</v>
      </c>
      <c r="B1" s="112"/>
      <c r="C1" s="112"/>
      <c r="D1" s="112"/>
      <c r="E1" s="112"/>
    </row>
    <row r="2" spans="1:5" s="17" customFormat="1" ht="72.75" customHeight="1" x14ac:dyDescent="0.25">
      <c r="A2" s="113" t="s">
        <v>174</v>
      </c>
      <c r="B2" s="114"/>
      <c r="C2" s="114"/>
      <c r="D2" s="114"/>
      <c r="E2" s="114"/>
    </row>
    <row r="3" spans="1:5" s="37" customFormat="1" x14ac:dyDescent="0.25">
      <c r="A3" s="34" t="s">
        <v>54</v>
      </c>
      <c r="B3" s="92" t="s">
        <v>166</v>
      </c>
      <c r="C3" s="92" t="s">
        <v>166</v>
      </c>
      <c r="D3" s="84" t="s">
        <v>123</v>
      </c>
      <c r="E3" s="84" t="s">
        <v>124</v>
      </c>
    </row>
    <row r="4" spans="1:5" x14ac:dyDescent="0.25">
      <c r="A4" s="14">
        <v>1</v>
      </c>
      <c r="B4" s="14" t="s">
        <v>175</v>
      </c>
    </row>
    <row r="5" spans="1:5" x14ac:dyDescent="0.25">
      <c r="A5" s="14">
        <v>2</v>
      </c>
      <c r="B5" s="14" t="s">
        <v>176</v>
      </c>
    </row>
    <row r="6" spans="1:5" x14ac:dyDescent="0.25">
      <c r="A6" s="14">
        <v>3</v>
      </c>
      <c r="B6" s="14" t="s">
        <v>177</v>
      </c>
    </row>
    <row r="7" spans="1:5" x14ac:dyDescent="0.25">
      <c r="A7" s="14">
        <v>4</v>
      </c>
      <c r="B7" s="14" t="s">
        <v>178</v>
      </c>
    </row>
    <row r="8" spans="1:5" x14ac:dyDescent="0.25">
      <c r="A8" s="14">
        <v>5</v>
      </c>
    </row>
    <row r="9" spans="1:5" x14ac:dyDescent="0.25">
      <c r="A9" s="14">
        <v>6</v>
      </c>
    </row>
  </sheetData>
  <autoFilter ref="A3:E103" xr:uid="{1F7B060A-8309-4C06-B8FD-65A06183DB63}"/>
  <mergeCells count="2">
    <mergeCell ref="A1:E1"/>
    <mergeCell ref="A2:E2"/>
  </mergeCells>
  <conditionalFormatting sqref="A1:C1048576 D3:E1048576">
    <cfRule type="expression" dxfId="70" priority="1">
      <formula>$A1&lt;&gt;""</formula>
    </cfRule>
  </conditionalFormatting>
  <hyperlinks>
    <hyperlink ref="A1" location="Ana_Sayfa!A1" display="Ana Sayfa" xr:uid="{19CD54B5-89B8-4F16-9BDD-82C6C1F97A4B}"/>
  </hyperlinks>
  <pageMargins left="0.7" right="0.7" top="0.75" bottom="0.84895833333333337" header="0.3" footer="0.3"/>
  <pageSetup paperSize="9" scale="56" orientation="landscape" r:id="rId1"/>
  <headerFooter>
    <oddFooter xml:space="preserve">&amp;LDüzenleyen 
Ad-Soyad&amp;C31.10.2025  tarihi itibariyle kayıtlarımıza uygundur.
Kontrol Eden
Ad-Soyad&amp;ROnaylayan 
Ad-Soyad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8CE85-B329-4531-A053-A60D33397EB9}">
  <sheetPr>
    <pageSetUpPr fitToPage="1"/>
  </sheetPr>
  <dimension ref="A1:F9"/>
  <sheetViews>
    <sheetView showGridLines="0" zoomScaleNormal="100" workbookViewId="0">
      <selection activeCell="D4" sqref="D4"/>
    </sheetView>
  </sheetViews>
  <sheetFormatPr defaultColWidth="8.85546875" defaultRowHeight="15.75" x14ac:dyDescent="0.25"/>
  <cols>
    <col min="1" max="1" width="10" style="14" bestFit="1" customWidth="1"/>
    <col min="2" max="4" width="40.5703125" style="14" customWidth="1"/>
    <col min="5" max="6" width="40.5703125" style="12" customWidth="1"/>
    <col min="7" max="16384" width="8.85546875" style="12"/>
  </cols>
  <sheetData>
    <row r="1" spans="1:6" s="16" customFormat="1" ht="33.75" customHeight="1" x14ac:dyDescent="0.25">
      <c r="A1" s="111" t="s">
        <v>89</v>
      </c>
      <c r="B1" s="112"/>
      <c r="C1" s="112"/>
      <c r="D1" s="112"/>
      <c r="E1" s="112"/>
      <c r="F1" s="112"/>
    </row>
    <row r="2" spans="1:6" s="17" customFormat="1" ht="72.75" customHeight="1" x14ac:dyDescent="0.25">
      <c r="A2" s="113" t="s">
        <v>179</v>
      </c>
      <c r="B2" s="114"/>
      <c r="C2" s="114"/>
      <c r="D2" s="114"/>
      <c r="E2" s="114"/>
      <c r="F2" s="114"/>
    </row>
    <row r="3" spans="1:6" s="37" customFormat="1" x14ac:dyDescent="0.25">
      <c r="A3" s="34" t="s">
        <v>54</v>
      </c>
      <c r="B3" s="92" t="s">
        <v>180</v>
      </c>
      <c r="C3" s="92" t="s">
        <v>181</v>
      </c>
      <c r="D3" s="92" t="s">
        <v>182</v>
      </c>
      <c r="E3" s="84" t="s">
        <v>123</v>
      </c>
      <c r="F3" s="84" t="s">
        <v>124</v>
      </c>
    </row>
    <row r="4" spans="1:6" x14ac:dyDescent="0.25">
      <c r="A4" s="14">
        <v>1</v>
      </c>
    </row>
    <row r="5" spans="1:6" x14ac:dyDescent="0.25">
      <c r="A5" s="14">
        <v>2</v>
      </c>
    </row>
    <row r="6" spans="1:6" x14ac:dyDescent="0.25">
      <c r="A6" s="14">
        <v>3</v>
      </c>
    </row>
    <row r="7" spans="1:6" x14ac:dyDescent="0.25">
      <c r="A7" s="14">
        <v>4</v>
      </c>
    </row>
    <row r="8" spans="1:6" x14ac:dyDescent="0.25">
      <c r="A8" s="14">
        <v>5</v>
      </c>
    </row>
    <row r="9" spans="1:6" x14ac:dyDescent="0.25">
      <c r="A9" s="14">
        <v>6</v>
      </c>
    </row>
  </sheetData>
  <autoFilter ref="A3:F103" xr:uid="{1F7B060A-8309-4C06-B8FD-65A06183DB63}"/>
  <mergeCells count="2">
    <mergeCell ref="A1:F1"/>
    <mergeCell ref="A2:F2"/>
  </mergeCells>
  <conditionalFormatting sqref="A1:D1048576 E3:F1048576">
    <cfRule type="expression" dxfId="69" priority="1">
      <formula>$A1&lt;&gt;""</formula>
    </cfRule>
  </conditionalFormatting>
  <hyperlinks>
    <hyperlink ref="A1" location="Ana_Sayfa!A1" display="Ana Sayfa" xr:uid="{534F77EB-8E69-41C3-9613-54E4E8E9BF23}"/>
  </hyperlinks>
  <pageMargins left="0.7" right="0.7" top="0.75" bottom="0.84895833333333337" header="0.3" footer="0.3"/>
  <pageSetup paperSize="9" scale="56" orientation="landscape" r:id="rId1"/>
  <headerFooter>
    <oddFooter xml:space="preserve">&amp;LDüzenleyen 
Ad-Soyad&amp;C31.10.2025  tarihi itibariyle kayıtlarımıza uygundur.
Kontrol Eden
Ad-Soyad&amp;ROnaylayan 
Ad-Soyad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elge" ma:contentTypeID="0x0101000A06AF670B6E814984758223D645CBB6" ma:contentTypeVersion="5" ma:contentTypeDescription="Yeni belge oluşturun." ma:contentTypeScope="" ma:versionID="b37e9a527b2c5b077c06919e6560e48c">
  <xsd:schema xmlns:xsd="http://www.w3.org/2001/XMLSchema" xmlns:xs="http://www.w3.org/2001/XMLSchema" xmlns:p="http://schemas.microsoft.com/office/2006/metadata/properties" xmlns:ns3="38c6d017-58c8-4c22-adae-1974f3c88be7" targetNamespace="http://schemas.microsoft.com/office/2006/metadata/properties" ma:root="true" ma:fieldsID="bebc6ef99813275119dbac71daa4cf2b" ns3:_="">
    <xsd:import namespace="38c6d017-58c8-4c22-adae-1974f3c88be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_activity"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c6d017-58c8-4c22-adae-1974f3c88b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_activity" ma:index="11" nillable="true" ma:displayName="_activity" ma:hidden="true" ma:internalName="_activity">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8c6d017-58c8-4c22-adae-1974f3c88be7" xsi:nil="true"/>
  </documentManagement>
</p:properties>
</file>

<file path=customXml/itemProps1.xml><?xml version="1.0" encoding="utf-8"?>
<ds:datastoreItem xmlns:ds="http://schemas.openxmlformats.org/officeDocument/2006/customXml" ds:itemID="{A46171A1-145C-48BF-ABCB-E29ECF2279F6}">
  <ds:schemaRefs>
    <ds:schemaRef ds:uri="http://schemas.microsoft.com/sharepoint/v3/contenttype/forms"/>
  </ds:schemaRefs>
</ds:datastoreItem>
</file>

<file path=customXml/itemProps2.xml><?xml version="1.0" encoding="utf-8"?>
<ds:datastoreItem xmlns:ds="http://schemas.openxmlformats.org/officeDocument/2006/customXml" ds:itemID="{FBB896CA-EF3E-4D98-AB18-500053D30C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c6d017-58c8-4c22-adae-1974f3c88b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5E45E8-90DD-43CB-9161-9BBAC6B45A3B}">
  <ds:schemaRefs>
    <ds:schemaRef ds:uri="http://schemas.microsoft.com/office/2006/documentManagement/types"/>
    <ds:schemaRef ds:uri="http://purl.org/dc/elements/1.1/"/>
    <ds:schemaRef ds:uri="http://purl.org/dc/dcmitype/"/>
    <ds:schemaRef ds:uri="http://purl.org/dc/terms/"/>
    <ds:schemaRef ds:uri="http://schemas.microsoft.com/office/2006/metadata/properties"/>
    <ds:schemaRef ds:uri="http://schemas.microsoft.com/office/infopath/2007/PartnerControls"/>
    <ds:schemaRef ds:uri="http://schemas.openxmlformats.org/package/2006/metadata/core-properties"/>
    <ds:schemaRef ds:uri="38c6d017-58c8-4c22-adae-1974f3c88be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28</vt:i4>
      </vt:variant>
      <vt:variant>
        <vt:lpstr>Adlandırılmış Aralıklar</vt:lpstr>
      </vt:variant>
      <vt:variant>
        <vt:i4>2</vt:i4>
      </vt:variant>
    </vt:vector>
  </HeadingPairs>
  <TitlesOfParts>
    <vt:vector size="30" baseType="lpstr">
      <vt:lpstr>Dağıtımlar</vt:lpstr>
      <vt:lpstr>Soru_Seti</vt:lpstr>
      <vt:lpstr>Ana_Sayfa</vt:lpstr>
      <vt:lpstr>Tablo 1</vt:lpstr>
      <vt:lpstr>Tablo  2</vt:lpstr>
      <vt:lpstr>Tablo 3</vt:lpstr>
      <vt:lpstr>Tablo 4</vt:lpstr>
      <vt:lpstr>Tablo  5</vt:lpstr>
      <vt:lpstr>Tablo  6</vt:lpstr>
      <vt:lpstr>Tablo 7</vt:lpstr>
      <vt:lpstr>Tablo 8</vt:lpstr>
      <vt:lpstr>Tablo 9</vt:lpstr>
      <vt:lpstr>Tablo 10</vt:lpstr>
      <vt:lpstr>Tablo 11</vt:lpstr>
      <vt:lpstr>Tablo 12</vt:lpstr>
      <vt:lpstr>Tablo 13</vt:lpstr>
      <vt:lpstr>Tablo 14</vt:lpstr>
      <vt:lpstr>Tablo 15</vt:lpstr>
      <vt:lpstr>Tablo 16</vt:lpstr>
      <vt:lpstr>Tablo 17</vt:lpstr>
      <vt:lpstr>Tablo 18</vt:lpstr>
      <vt:lpstr>Tablo 19</vt:lpstr>
      <vt:lpstr>Tablo 20</vt:lpstr>
      <vt:lpstr>Tablo 21</vt:lpstr>
      <vt:lpstr>Tablo 22</vt:lpstr>
      <vt:lpstr>Tablo 23</vt:lpstr>
      <vt:lpstr>Tablo 24</vt:lpstr>
      <vt:lpstr>Tablo 25</vt:lpstr>
      <vt:lpstr>Ana_Sayfa!Yazdırma_Alanı</vt:lpstr>
      <vt:lpstr>'Tablo 25'!Yazdırma_Başlıkları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Mehmet Ali AKBAŞ</dc:creator>
  <cp:lastModifiedBy>Eray ÖZTÜRK</cp:lastModifiedBy>
  <cp:lastPrinted>2026-08-13T08:49:25Z</cp:lastPrinted>
  <dcterms:created xsi:type="dcterms:W3CDTF">2025-10-08T13:12:57Z</dcterms:created>
  <dcterms:modified xsi:type="dcterms:W3CDTF">2026-08-19T12:08:31Z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0x0101000A06AF670B6E814984758223D645CBB6</vt:lpwstr>
  </property>
</Properties>
</file>